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1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Ferin\Google Drive\TRABAJO\2 Bioselecta\BioSelecta New\BIOSELECTA (BSCOOP)\Tarifas\"/>
    </mc:Choice>
  </mc:AlternateContent>
  <xr:revisionPtr revIDLastSave="0" documentId="8_{579FF938-674A-447F-8E33-1C3318633B1B}" xr6:coauthVersionLast="47" xr6:coauthVersionMax="47" xr10:uidLastSave="{00000000-0000-0000-0000-000000000000}"/>
  <bookViews>
    <workbookView xWindow="-120" yWindow="-120" windowWidth="20730" windowHeight="11160" xr2:uid="{63AA6EDC-3930-485E-8014-E740DB13D940}"/>
  </bookViews>
  <sheets>
    <sheet name="Fruta y Verdura" sheetId="1" r:id="rId1"/>
  </sheets>
  <definedNames>
    <definedName name="_xlnm._FilterDatabase" localSheetId="0" hidden="1">'Fruta y Verdura'!$B$9:$O$112</definedName>
    <definedName name="_xlnm.Print_Area" localSheetId="0">'Fruta y Verdura'!$B$1:$O$120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112" i="1" l="1"/>
  <c r="K112" i="1"/>
  <c r="O111" i="1"/>
  <c r="K111" i="1"/>
  <c r="O110" i="1"/>
  <c r="K110" i="1"/>
  <c r="O109" i="1"/>
  <c r="K109" i="1"/>
  <c r="O108" i="1"/>
  <c r="K108" i="1"/>
  <c r="O107" i="1"/>
  <c r="K107" i="1"/>
  <c r="O106" i="1"/>
  <c r="K106" i="1"/>
  <c r="O103" i="1"/>
  <c r="O101" i="1"/>
  <c r="K97" i="1"/>
  <c r="O97" i="1"/>
  <c r="K92" i="1"/>
  <c r="O92" i="1"/>
  <c r="K90" i="1"/>
  <c r="O90" i="1"/>
  <c r="O89" i="1"/>
  <c r="K89" i="1"/>
  <c r="O87" i="1"/>
  <c r="K85" i="1"/>
  <c r="K83" i="1"/>
  <c r="O83" i="1"/>
  <c r="K81" i="1"/>
  <c r="O78" i="1"/>
  <c r="K78" i="1"/>
  <c r="K76" i="1"/>
  <c r="O75" i="1"/>
  <c r="O73" i="1"/>
  <c r="O71" i="1"/>
  <c r="O69" i="1"/>
  <c r="O67" i="1"/>
  <c r="O65" i="1"/>
  <c r="K63" i="1"/>
  <c r="O63" i="1"/>
  <c r="K62" i="1"/>
  <c r="O62" i="1"/>
  <c r="K61" i="1"/>
  <c r="O61" i="1"/>
  <c r="K60" i="1"/>
  <c r="O60" i="1"/>
  <c r="K59" i="1"/>
  <c r="O59" i="1"/>
  <c r="K53" i="1"/>
  <c r="K52" i="1"/>
  <c r="O52" i="1"/>
  <c r="O50" i="1"/>
  <c r="K48" i="1"/>
  <c r="O48" i="1"/>
  <c r="K45" i="1"/>
  <c r="O43" i="1"/>
  <c r="O41" i="1"/>
  <c r="O38" i="1"/>
  <c r="O36" i="1"/>
  <c r="O34" i="1"/>
  <c r="O32" i="1"/>
  <c r="O30" i="1"/>
  <c r="O28" i="1"/>
  <c r="O26" i="1"/>
  <c r="O24" i="1"/>
  <c r="O22" i="1"/>
  <c r="O20" i="1"/>
  <c r="O18" i="1"/>
  <c r="O16" i="1"/>
  <c r="O14" i="1"/>
  <c r="O12" i="1"/>
  <c r="O13" i="1" l="1"/>
  <c r="O21" i="1"/>
  <c r="O29" i="1"/>
  <c r="O37" i="1"/>
  <c r="K38" i="1"/>
  <c r="O42" i="1"/>
  <c r="O11" i="1"/>
  <c r="O19" i="1"/>
  <c r="O27" i="1"/>
  <c r="K28" i="1"/>
  <c r="K46" i="1"/>
  <c r="O17" i="1"/>
  <c r="O25" i="1"/>
  <c r="O33" i="1"/>
  <c r="K34" i="1"/>
  <c r="O39" i="1"/>
  <c r="K30" i="1"/>
  <c r="O15" i="1"/>
  <c r="O23" i="1"/>
  <c r="O31" i="1"/>
  <c r="K36" i="1"/>
  <c r="O44" i="1"/>
  <c r="O76" i="1"/>
  <c r="O81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9" i="1"/>
  <c r="K31" i="1"/>
  <c r="K32" i="1"/>
  <c r="K33" i="1"/>
  <c r="K41" i="1"/>
  <c r="K42" i="1"/>
  <c r="K43" i="1"/>
  <c r="K44" i="1"/>
  <c r="O45" i="1"/>
  <c r="K55" i="1"/>
  <c r="K57" i="1"/>
  <c r="K65" i="1"/>
  <c r="K67" i="1"/>
  <c r="K69" i="1"/>
  <c r="K71" i="1"/>
  <c r="K73" i="1"/>
  <c r="K75" i="1"/>
  <c r="O85" i="1"/>
  <c r="O93" i="1"/>
  <c r="O46" i="1"/>
  <c r="O56" i="1"/>
  <c r="K50" i="1"/>
  <c r="O55" i="1"/>
  <c r="K47" i="1"/>
  <c r="K56" i="1"/>
  <c r="O57" i="1"/>
  <c r="K77" i="1"/>
  <c r="O77" i="1"/>
  <c r="K87" i="1"/>
  <c r="O91" i="1"/>
  <c r="K93" i="1"/>
  <c r="O95" i="1"/>
  <c r="O99" i="1"/>
  <c r="K101" i="1"/>
  <c r="K103" i="1"/>
  <c r="K91" i="1"/>
  <c r="K95" i="1"/>
  <c r="K99" i="1"/>
  <c r="K104" i="1" l="1"/>
  <c r="O68" i="1"/>
  <c r="O100" i="1"/>
  <c r="K88" i="1"/>
  <c r="K80" i="1"/>
  <c r="O86" i="1"/>
  <c r="O104" i="1"/>
  <c r="O79" i="1"/>
  <c r="K72" i="1"/>
  <c r="O70" i="1"/>
  <c r="K64" i="1"/>
  <c r="K39" i="1"/>
  <c r="O102" i="1"/>
  <c r="O84" i="1"/>
  <c r="K86" i="1"/>
  <c r="K79" i="1"/>
  <c r="K70" i="1"/>
  <c r="O53" i="1"/>
  <c r="O88" i="1"/>
  <c r="K98" i="1"/>
  <c r="O80" i="1"/>
  <c r="K82" i="1"/>
  <c r="K96" i="1"/>
  <c r="K74" i="1"/>
  <c r="O72" i="1"/>
  <c r="K66" i="1"/>
  <c r="O64" i="1"/>
  <c r="K37" i="1"/>
  <c r="K102" i="1"/>
  <c r="K84" i="1"/>
  <c r="O98" i="1"/>
  <c r="O82" i="1"/>
  <c r="O96" i="1"/>
  <c r="O74" i="1"/>
  <c r="K68" i="1"/>
  <c r="O66" i="1"/>
  <c r="K100" i="1"/>
  <c r="O47" i="1"/>
  <c r="O8" i="1" l="1"/>
  <c r="K8" i="1"/>
  <c r="K125" i="1" l="1"/>
  <c r="O7" i="1"/>
  <c r="O125" i="1" s="1"/>
</calcChain>
</file>

<file path=xl/sharedStrings.xml><?xml version="1.0" encoding="utf-8"?>
<sst xmlns="http://schemas.openxmlformats.org/spreadsheetml/2006/main" count="510" uniqueCount="170">
  <si>
    <r>
      <t xml:space="preserve">CESTA DE EJEMPLO (APROX): 30 €
</t>
    </r>
    <r>
      <rPr>
        <sz val="12"/>
        <color rgb="FF000000"/>
        <rFont val="Calibri"/>
        <family val="2"/>
      </rPr>
      <t>1 KG Judía verde
1 kg borraja
1 col lombarda
1 lechuga batavia
1 kg patata
1 kg berenjena
1 manojo cebolla tierna
1 kg tomate en rama
1 aguacate
1 kg plátano canario
1 kg manzana golden</t>
    </r>
  </si>
  <si>
    <t>SEMANA 30</t>
  </si>
  <si>
    <r>
      <t>NOVEDADES:</t>
    </r>
    <r>
      <rPr>
        <sz val="14"/>
        <color rgb="FF000000"/>
        <rFont val="Calibri"/>
        <family val="2"/>
      </rPr>
      <t xml:space="preserve"> El tomate FEO de Tudela ¡ lo vendemos al peso en la tienda ! No dejes de probarlo…te encantará !</t>
    </r>
  </si>
  <si>
    <t>Productos de Aragón</t>
  </si>
  <si>
    <t>RC: producto en reconversión</t>
  </si>
  <si>
    <t xml:space="preserve">TOTAL PEDIDO: </t>
  </si>
  <si>
    <t>FRUTAS, VERDURAS Y HORTALIZAS ECOLOGICAS</t>
  </si>
  <si>
    <t>total precio caja</t>
  </si>
  <si>
    <t>total precio kilos sueltos</t>
  </si>
  <si>
    <t>CAT.</t>
  </si>
  <si>
    <t>PRODUCTO</t>
  </si>
  <si>
    <t>DIF. PRECIO ANTERIOR</t>
  </si>
  <si>
    <t>ORIGEN</t>
  </si>
  <si>
    <t>OBSERVACIONES</t>
  </si>
  <si>
    <t>FORMATO</t>
  </si>
  <si>
    <t>KG/ UD     POR CAJA</t>
  </si>
  <si>
    <t>PRECIO €/KG CAJA</t>
  </si>
  <si>
    <t>Pedido</t>
  </si>
  <si>
    <t>TOTAL €/KG CAJA</t>
  </si>
  <si>
    <t>PRECIO €/KG SUELTOS</t>
  </si>
  <si>
    <t>TOTAL €/KG SUELTOS</t>
  </si>
  <si>
    <t>FRUTAS ECOLOGICAS</t>
  </si>
  <si>
    <t xml:space="preserve">AGUACATE HASS cal 12-14 </t>
  </si>
  <si>
    <t>↓</t>
  </si>
  <si>
    <t>Peru</t>
  </si>
  <si>
    <t>CAJA/KG</t>
  </si>
  <si>
    <t>AGUACATE HASS cal 30</t>
  </si>
  <si>
    <t>↑</t>
  </si>
  <si>
    <t>KG</t>
  </si>
  <si>
    <t>ARANDANOS (125 GR)</t>
  </si>
  <si>
    <t>Cantabria/País Vasc</t>
  </si>
  <si>
    <t>TARRINA</t>
  </si>
  <si>
    <t>CIRUELA ROJA</t>
  </si>
  <si>
    <t>Tarragona</t>
  </si>
  <si>
    <t>KIWI ZESPRI 33/36</t>
  </si>
  <si>
    <t>Italia</t>
  </si>
  <si>
    <t xml:space="preserve">LIMÓN </t>
  </si>
  <si>
    <t>Valencia</t>
  </si>
  <si>
    <t>MANGO</t>
  </si>
  <si>
    <t>Peru/ Rep. Dominicana</t>
  </si>
  <si>
    <t>MANZANA GOLDEN 80+</t>
  </si>
  <si>
    <t>Lérida</t>
  </si>
  <si>
    <t>LLEGADA MARTES</t>
  </si>
  <si>
    <t>MANZANA RED DELICIUS 80+</t>
  </si>
  <si>
    <t>MANZANA ROYAL GALA 65+ NUEVA TEMPORADA</t>
  </si>
  <si>
    <t>MELOCOTÓN AMARILLO  CaL18-20 LA CALANDINA</t>
  </si>
  <si>
    <t>Calanda (teruel)</t>
  </si>
  <si>
    <t>MELOCOTÓN AMARILLO  CaL24-26 LA CALANDINA</t>
  </si>
  <si>
    <t>MELÓN PIEL SAPO EXTRA</t>
  </si>
  <si>
    <t>EXTRA</t>
  </si>
  <si>
    <t>MELÓN PIEL SAPO</t>
  </si>
  <si>
    <t>Almería</t>
  </si>
  <si>
    <t>NARANJA MESA CAL 3/4</t>
  </si>
  <si>
    <t>NARANJA ZUMO 5/6</t>
  </si>
  <si>
    <t xml:space="preserve">NECTARINA Calibre A-AA  </t>
  </si>
  <si>
    <t>Zaragoza</t>
  </si>
  <si>
    <t xml:space="preserve">PARAGUAYO Calibre A-AA </t>
  </si>
  <si>
    <t>PERA PACKHAMS</t>
  </si>
  <si>
    <t>Argentina</t>
  </si>
  <si>
    <t>PERA LIMONERA NUEVA TEMPORADA</t>
  </si>
  <si>
    <t>NOVEDAD</t>
  </si>
  <si>
    <t>PIÑA</t>
  </si>
  <si>
    <t>Costa Marfil</t>
  </si>
  <si>
    <t>PLÁTANO CANARIO ECO/RC</t>
  </si>
  <si>
    <t>Canarias</t>
  </si>
  <si>
    <t>SANDÍA FASHION cal 4/5</t>
  </si>
  <si>
    <t>LECHUGAS EN BOLSA</t>
  </si>
  <si>
    <t>ESPINACA BABY</t>
  </si>
  <si>
    <t>100 GR</t>
  </si>
  <si>
    <t xml:space="preserve">MÉZCLUM </t>
  </si>
  <si>
    <t xml:space="preserve">RÚCULA </t>
  </si>
  <si>
    <t>CANÓNIGOS</t>
  </si>
  <si>
    <t>ACEITE DE OLIVA VIRGEN EXTRA</t>
  </si>
  <si>
    <t xml:space="preserve">ACEITE DE OLIVA VIRGEN EXTRA </t>
  </si>
  <si>
    <t>Calanda</t>
  </si>
  <si>
    <t>5 LITROS</t>
  </si>
  <si>
    <t>2 LITROS</t>
  </si>
  <si>
    <t>0,75 L</t>
  </si>
  <si>
    <t>0,25 L</t>
  </si>
  <si>
    <t>ACEITUNA BOLSA</t>
  </si>
  <si>
    <t>1 KG</t>
  </si>
  <si>
    <t>0,5 KG</t>
  </si>
  <si>
    <t>ACEITUNA  TARRO</t>
  </si>
  <si>
    <t>200 GR</t>
  </si>
  <si>
    <t>PATE DE ACEITUNA</t>
  </si>
  <si>
    <t>110 GR</t>
  </si>
  <si>
    <t>FRUTOS SECOS</t>
  </si>
  <si>
    <t/>
  </si>
  <si>
    <t xml:space="preserve">NUECES FRANQUETTE </t>
  </si>
  <si>
    <t>Caspe</t>
  </si>
  <si>
    <t>AROMATICAS FRESCAS EN MANOJOS</t>
  </si>
  <si>
    <t>ALBAHACA</t>
  </si>
  <si>
    <t>ZARAGOZA</t>
  </si>
  <si>
    <t>MANOJO</t>
  </si>
  <si>
    <t>CEBOLLINO</t>
  </si>
  <si>
    <t>SETAS</t>
  </si>
  <si>
    <t>CHAMPIÑON BLANCO CON RAÍZ</t>
  </si>
  <si>
    <t>ESPAÑA</t>
  </si>
  <si>
    <t>CHAMPIÑON PORTOBELLO</t>
  </si>
  <si>
    <t>SETA SHIITAKE</t>
  </si>
  <si>
    <t>VERDURAS Y HORTALIZAS ECOLOGICAS</t>
  </si>
  <si>
    <t>AJO SECO MORADO              NUEVA COSECHA</t>
  </si>
  <si>
    <t>AJO NEGRO Caja de 2 UD</t>
  </si>
  <si>
    <t>Cordoba</t>
  </si>
  <si>
    <t>CAJA</t>
  </si>
  <si>
    <t xml:space="preserve">APIO </t>
  </si>
  <si>
    <t xml:space="preserve">BERENJENA NEGRA </t>
  </si>
  <si>
    <t>BORRAJA</t>
  </si>
  <si>
    <t xml:space="preserve">BONIATO </t>
  </si>
  <si>
    <t>Granada</t>
  </si>
  <si>
    <t>CALABACIN EXTRA cal 14-21</t>
  </si>
  <si>
    <t>OFERTA</t>
  </si>
  <si>
    <t>CALABACIN EXTRA cal 21-24</t>
  </si>
  <si>
    <t xml:space="preserve">CALABAZA CACAHUETE        NUEVA COSECHA  </t>
  </si>
  <si>
    <t xml:space="preserve">CALABAZA POTIMARRON        NUEVA COSECHA  </t>
  </si>
  <si>
    <t xml:space="preserve">CEBOLLA SEMISECA 60-80        NUEVA COSECHA  </t>
  </si>
  <si>
    <t>Ciudad Real</t>
  </si>
  <si>
    <t>CEBOLLA SEMISECA 60-80        DULCE FUENTES</t>
  </si>
  <si>
    <t>CEBOLLA TIERNA DULCE DE FUENTES</t>
  </si>
  <si>
    <t>COL HOJA RIZADA</t>
  </si>
  <si>
    <t>UD</t>
  </si>
  <si>
    <t>COL LOMBARDA</t>
  </si>
  <si>
    <t>CURCUMA</t>
  </si>
  <si>
    <t>JENJIBRE</t>
  </si>
  <si>
    <t>JUDÍA VERDE PLANA var.Perona</t>
  </si>
  <si>
    <t>JUDÍA VERDE REDONDA</t>
  </si>
  <si>
    <t>LECHUGA MARAVILLA</t>
  </si>
  <si>
    <t>PATATA BLANCA NUEVA COSECHA  VARIEDAD AGRIA</t>
  </si>
  <si>
    <t xml:space="preserve">PATATA ROJA NUEVA COSECHA </t>
  </si>
  <si>
    <t>PEPINO CORTO ESPAÑOL</t>
  </si>
  <si>
    <t>PIMIENTO  ROJO CALIFORNIA</t>
  </si>
  <si>
    <t>PIMIENTO ITALIANO</t>
  </si>
  <si>
    <t xml:space="preserve">PUERRO LARGO </t>
  </si>
  <si>
    <t>REMOLACHA</t>
  </si>
  <si>
    <t>TOMATE AZUL</t>
  </si>
  <si>
    <t>TOMATE CHERRY RAMA</t>
  </si>
  <si>
    <t>TOMATE CORAZON DE BUEY</t>
  </si>
  <si>
    <t>TOMATE FEO DE TUDELA</t>
  </si>
  <si>
    <t>TOMATE ENSALADA TRES CANTOS</t>
  </si>
  <si>
    <t>POCA PRODUCCIÓN</t>
  </si>
  <si>
    <t>TOMATE PERA</t>
  </si>
  <si>
    <t xml:space="preserve">TOMATE ROSA BARBASTRO </t>
  </si>
  <si>
    <t>ZANAHORIA</t>
  </si>
  <si>
    <t>Segovia/Cadiz</t>
  </si>
  <si>
    <t>PASTA ECOLOGICA</t>
  </si>
  <si>
    <t>PASTA BLANCA MACARRONES</t>
  </si>
  <si>
    <t>ARAGÓN</t>
  </si>
  <si>
    <t>500 GR</t>
  </si>
  <si>
    <t>PASTA BLANCA ESPAGUETIS</t>
  </si>
  <si>
    <t>PASTA BLANCA FIDEO FINO</t>
  </si>
  <si>
    <t>5 KG</t>
  </si>
  <si>
    <t>PASTA BLANCA FIDEOS</t>
  </si>
  <si>
    <t>PASTA INTEGRAL MACARRONES</t>
  </si>
  <si>
    <t>PASTA INTEGRAL ESPAGUETIS</t>
  </si>
  <si>
    <t>Huevos, harinas y arroz</t>
  </si>
  <si>
    <t>Harina trigo Aragón-03 1kg. Bio. (Zaragoza)</t>
  </si>
  <si>
    <t>1 kg</t>
  </si>
  <si>
    <t>Harina trigo integral de espelta 1kg. Bio. (Zaragoza)</t>
  </si>
  <si>
    <t>Harina Centeno 1kg. Bio. (Zaragoza)</t>
  </si>
  <si>
    <t>Harina Centeno integral 1kg. Bio. (Zaragoza)</t>
  </si>
  <si>
    <t>Arroz integral 1Kg. Bio. (Zaragoza)</t>
  </si>
  <si>
    <t>Arroz maratelli 1Kg. Bio. (Zaragoza)</t>
  </si>
  <si>
    <t>Huevos ecológicos 1/2 docena (Peñaflor, Zaragoza)</t>
  </si>
  <si>
    <t>Condiciones de compra fruta y verdura ecológica:</t>
  </si>
  <si>
    <r>
      <t xml:space="preserve"> *  </t>
    </r>
    <r>
      <rPr>
        <b/>
        <sz val="12"/>
        <color rgb="FF000000"/>
        <rFont val="Calibri"/>
        <family val="2"/>
      </rPr>
      <t>Pedido mínimo 35 €</t>
    </r>
    <r>
      <rPr>
        <sz val="12"/>
        <color rgb="FF000000"/>
        <rFont val="Calibri"/>
        <family val="2"/>
      </rPr>
      <t>. Pedido mínimo unitario: MEDIO KILO (Excepto tarrinas, manojos, etc).  Envíos en Zaragoza: 2,5 € ( gratis a partir de 45 €)</t>
    </r>
  </si>
  <si>
    <t xml:space="preserve"> *  Oferta válida para la semana en curso</t>
  </si>
  <si>
    <t xml:space="preserve"> *  Día de  reparto (sólo Zaragoza): miercoles o jueves (a confirmar) para pedidos realizados antes del martes a las 20:00 h.</t>
  </si>
  <si>
    <t xml:space="preserve"> *  Todos los productos tienen certificación ecológica o de conversión a agricultura ecológica (RC)</t>
  </si>
  <si>
    <t xml:space="preserve"> *  Para poder gestionar incidencias en producto o transporte, se deben comunicar en el transcurso de las 12 horas siguientes a la entrega del producto.</t>
  </si>
  <si>
    <t xml:space="preserve"> *  Los precios pueden variar a lo largo de la semana por cambios en los precios de origen.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</si>
</sst>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€&quot;_-;\-* #,##0.00\ &quot;€&quot;_-;_-* &quot;-&quot;??\ &quot;€&quot;_-;_-@_-"/>
    <numFmt numFmtId="164" formatCode="_-* #,##0.00\ &quot;€&quot;_-;\-* #,##0.00\ &quot;€&quot;_-;_-* &quot;-&quot;??\ &quot;€&quot;_-;_-@"/>
  </numFmts>
  <fonts count="14" x14ac:knownFonts="1">
    <font>
      <sz val="11"/>
      <color theme="1"/>
      <name val="Calibri"/>
      <family val="2"/>
      <scheme val="minor"/>
    </font>
    <font>
      <sz val="11"/>
      <color rgb="FF000000"/>
      <name val="Calibri"/>
    </font>
    <font>
      <sz val="18"/>
      <color rgb="FF000000"/>
      <name val="Calibri"/>
      <family val="2"/>
    </font>
    <font>
      <b/>
      <sz val="14"/>
      <color rgb="FF000000"/>
      <name val="Calibri"/>
      <family val="2"/>
    </font>
    <font>
      <sz val="12"/>
      <color rgb="FF000000"/>
      <name val="Calibri"/>
      <family val="2"/>
    </font>
    <font>
      <b/>
      <sz val="10"/>
      <color rgb="FF000000"/>
      <name val="Calibri"/>
      <family val="2"/>
    </font>
    <font>
      <sz val="14"/>
      <color rgb="FF000000"/>
      <name val="Calibri"/>
      <family val="2"/>
    </font>
    <font>
      <b/>
      <sz val="18"/>
      <color rgb="FF000000"/>
      <name val="Calibri"/>
      <family val="2"/>
    </font>
    <font>
      <b/>
      <sz val="12"/>
      <color rgb="FF000000"/>
      <name val="Calibri"/>
      <family val="2"/>
    </font>
    <font>
      <b/>
      <sz val="11"/>
      <color rgb="FF000000"/>
      <name val="Calibri"/>
      <family val="2"/>
    </font>
    <font>
      <sz val="13"/>
      <color rgb="FF000000"/>
      <name val="Calibri"/>
      <family val="2"/>
    </font>
    <font>
      <sz val="13"/>
      <name val="Calibri"/>
      <family val="2"/>
    </font>
    <font>
      <sz val="16"/>
      <color rgb="FF000000"/>
      <name val="Calibri"/>
      <family val="2"/>
    </font>
    <font>
      <b/>
      <sz val="16"/>
      <color rgb="FF00000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theme="0"/>
      </patternFill>
    </fill>
    <fill>
      <patternFill patternType="solid">
        <fgColor rgb="FFFF99CC"/>
        <bgColor theme="0"/>
      </patternFill>
    </fill>
    <fill>
      <patternFill patternType="solid">
        <fgColor rgb="FFFFCCCC"/>
        <bgColor theme="0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1" fillId="0" borderId="0"/>
  </cellStyleXfs>
  <cellXfs count="81">
    <xf numFmtId="0" fontId="0" fillId="0" borderId="0" xfId="0"/>
    <xf numFmtId="0" fontId="1" fillId="0" borderId="0" xfId="1"/>
    <xf numFmtId="0" fontId="2" fillId="2" borderId="0" xfId="1" applyFont="1" applyFill="1"/>
    <xf numFmtId="0" fontId="3" fillId="2" borderId="0" xfId="1" applyFont="1" applyFill="1"/>
    <xf numFmtId="0" fontId="3" fillId="2" borderId="0" xfId="1" applyFont="1" applyFill="1" applyAlignment="1">
      <alignment horizontal="center"/>
    </xf>
    <xf numFmtId="0" fontId="1" fillId="3" borderId="0" xfId="1" applyFill="1"/>
    <xf numFmtId="0" fontId="3" fillId="2" borderId="0" xfId="1" applyFont="1" applyFill="1" applyAlignment="1">
      <alignment horizontal="left" vertical="center" wrapText="1"/>
    </xf>
    <xf numFmtId="0" fontId="1" fillId="2" borderId="0" xfId="1" applyFill="1"/>
    <xf numFmtId="0" fontId="3" fillId="2" borderId="0" xfId="1" applyFont="1" applyFill="1" applyAlignment="1">
      <alignment vertical="center" wrapText="1"/>
    </xf>
    <xf numFmtId="0" fontId="3" fillId="2" borderId="0" xfId="1" applyFont="1" applyFill="1" applyAlignment="1">
      <alignment wrapText="1"/>
    </xf>
    <xf numFmtId="0" fontId="6" fillId="2" borderId="0" xfId="1" applyFont="1" applyFill="1" applyAlignment="1">
      <alignment vertical="center" wrapText="1"/>
    </xf>
    <xf numFmtId="0" fontId="7" fillId="2" borderId="0" xfId="1" applyFont="1" applyFill="1"/>
    <xf numFmtId="0" fontId="3" fillId="2" borderId="0" xfId="1" applyFont="1" applyFill="1" applyAlignment="1">
      <alignment horizontal="left" vertical="center"/>
    </xf>
    <xf numFmtId="0" fontId="6" fillId="2" borderId="0" xfId="1" applyFont="1" applyFill="1" applyAlignment="1">
      <alignment horizontal="left" vertical="center" wrapText="1"/>
    </xf>
    <xf numFmtId="0" fontId="8" fillId="2" borderId="1" xfId="1" applyFont="1" applyFill="1" applyBorder="1" applyAlignment="1">
      <alignment horizontal="center" vertical="center" wrapText="1"/>
    </xf>
    <xf numFmtId="0" fontId="8" fillId="2" borderId="2" xfId="1" applyFont="1" applyFill="1" applyBorder="1" applyAlignment="1">
      <alignment horizontal="center" vertical="center" wrapText="1"/>
    </xf>
    <xf numFmtId="0" fontId="8" fillId="2" borderId="1" xfId="1" applyFont="1" applyFill="1" applyBorder="1" applyAlignment="1">
      <alignment horizontal="center"/>
    </xf>
    <xf numFmtId="0" fontId="8" fillId="2" borderId="3" xfId="1" applyFont="1" applyFill="1" applyBorder="1" applyAlignment="1">
      <alignment horizontal="center"/>
    </xf>
    <xf numFmtId="0" fontId="8" fillId="2" borderId="2" xfId="1" applyFont="1" applyFill="1" applyBorder="1" applyAlignment="1">
      <alignment horizontal="center"/>
    </xf>
    <xf numFmtId="2" fontId="1" fillId="2" borderId="0" xfId="1" applyNumberFormat="1" applyFill="1"/>
    <xf numFmtId="0" fontId="8" fillId="2" borderId="1" xfId="1" applyFont="1" applyFill="1" applyBorder="1"/>
    <xf numFmtId="2" fontId="8" fillId="2" borderId="3" xfId="1" applyNumberFormat="1" applyFont="1" applyFill="1" applyBorder="1"/>
    <xf numFmtId="44" fontId="8" fillId="2" borderId="2" xfId="1" applyNumberFormat="1" applyFont="1" applyFill="1" applyBorder="1"/>
    <xf numFmtId="0" fontId="7" fillId="2" borderId="1" xfId="1" applyFont="1" applyFill="1" applyBorder="1" applyAlignment="1">
      <alignment vertical="center"/>
    </xf>
    <xf numFmtId="0" fontId="1" fillId="0" borderId="3" xfId="1" applyBorder="1" applyAlignment="1">
      <alignment vertical="center"/>
    </xf>
    <xf numFmtId="0" fontId="1" fillId="0" borderId="3" xfId="1" applyBorder="1" applyAlignment="1">
      <alignment horizontal="center" vertical="center"/>
    </xf>
    <xf numFmtId="0" fontId="3" fillId="2" borderId="3" xfId="1" applyFont="1" applyFill="1" applyBorder="1" applyAlignment="1">
      <alignment vertical="center"/>
    </xf>
    <xf numFmtId="0" fontId="1" fillId="2" borderId="3" xfId="1" applyFill="1" applyBorder="1" applyAlignment="1">
      <alignment vertical="center" wrapText="1"/>
    </xf>
    <xf numFmtId="0" fontId="9" fillId="2" borderId="3" xfId="1" applyFont="1" applyFill="1" applyBorder="1" applyAlignment="1">
      <alignment horizontal="center" vertical="center" wrapText="1"/>
    </xf>
    <xf numFmtId="2" fontId="9" fillId="2" borderId="3" xfId="1" applyNumberFormat="1" applyFont="1" applyFill="1" applyBorder="1" applyAlignment="1">
      <alignment horizontal="right" vertical="center"/>
    </xf>
    <xf numFmtId="164" fontId="8" fillId="2" borderId="2" xfId="1" applyNumberFormat="1" applyFont="1" applyFill="1" applyBorder="1" applyAlignment="1">
      <alignment horizontal="center" vertical="center" wrapText="1"/>
    </xf>
    <xf numFmtId="164" fontId="8" fillId="2" borderId="0" xfId="1" applyNumberFormat="1" applyFont="1" applyFill="1" applyAlignment="1">
      <alignment horizontal="center" vertical="center" wrapText="1"/>
    </xf>
    <xf numFmtId="0" fontId="3" fillId="2" borderId="0" xfId="1" applyFont="1" applyFill="1" applyAlignment="1">
      <alignment vertical="center"/>
    </xf>
    <xf numFmtId="0" fontId="9" fillId="2" borderId="4" xfId="1" applyFont="1" applyFill="1" applyBorder="1" applyAlignment="1">
      <alignment horizontal="center" vertical="center" wrapText="1"/>
    </xf>
    <xf numFmtId="0" fontId="5" fillId="2" borderId="4" xfId="1" applyFont="1" applyFill="1" applyBorder="1" applyAlignment="1">
      <alignment horizontal="center" vertical="center" wrapText="1"/>
    </xf>
    <xf numFmtId="2" fontId="9" fillId="4" borderId="4" xfId="1" applyNumberFormat="1" applyFont="1" applyFill="1" applyBorder="1" applyAlignment="1">
      <alignment horizontal="center" vertical="center" wrapText="1"/>
    </xf>
    <xf numFmtId="0" fontId="9" fillId="2" borderId="0" xfId="1" applyFont="1" applyFill="1" applyAlignment="1">
      <alignment horizontal="center" vertical="center" wrapText="1"/>
    </xf>
    <xf numFmtId="0" fontId="9" fillId="2" borderId="7" xfId="1" applyFont="1" applyFill="1" applyBorder="1" applyAlignment="1">
      <alignment horizontal="center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7" fillId="2" borderId="5" xfId="1" applyFont="1" applyFill="1" applyBorder="1" applyAlignment="1">
      <alignment vertical="center"/>
    </xf>
    <xf numFmtId="0" fontId="3" fillId="0" borderId="0" xfId="1" applyFont="1"/>
    <xf numFmtId="0" fontId="3" fillId="0" borderId="0" xfId="1" applyFont="1" applyAlignment="1">
      <alignment horizontal="center"/>
    </xf>
    <xf numFmtId="0" fontId="3" fillId="2" borderId="8" xfId="1" applyFont="1" applyFill="1" applyBorder="1" applyAlignment="1">
      <alignment vertical="center"/>
    </xf>
    <xf numFmtId="0" fontId="9" fillId="2" borderId="8" xfId="1" applyFont="1" applyFill="1" applyBorder="1" applyAlignment="1">
      <alignment vertical="center"/>
    </xf>
    <xf numFmtId="0" fontId="10" fillId="2" borderId="7" xfId="1" applyFont="1" applyFill="1" applyBorder="1" applyAlignment="1">
      <alignment horizontal="left" vertical="center" wrapText="1"/>
    </xf>
    <xf numFmtId="0" fontId="10" fillId="2" borderId="7" xfId="1" applyFont="1" applyFill="1" applyBorder="1" applyAlignment="1">
      <alignment horizontal="center" vertical="center" wrapText="1"/>
    </xf>
    <xf numFmtId="164" fontId="10" fillId="2" borderId="7" xfId="1" applyNumberFormat="1" applyFont="1" applyFill="1" applyBorder="1" applyAlignment="1">
      <alignment vertical="center" wrapText="1"/>
    </xf>
    <xf numFmtId="2" fontId="10" fillId="4" borderId="7" xfId="1" applyNumberFormat="1" applyFont="1" applyFill="1" applyBorder="1" applyAlignment="1" applyProtection="1">
      <alignment vertical="center" wrapText="1"/>
      <protection locked="0"/>
    </xf>
    <xf numFmtId="164" fontId="10" fillId="2" borderId="0" xfId="1" applyNumberFormat="1" applyFont="1" applyFill="1" applyAlignment="1">
      <alignment vertical="center" wrapText="1"/>
    </xf>
    <xf numFmtId="0" fontId="2" fillId="2" borderId="0" xfId="1" applyFont="1" applyFill="1" applyAlignment="1">
      <alignment vertical="center" wrapText="1"/>
    </xf>
    <xf numFmtId="0" fontId="3" fillId="2" borderId="8" xfId="1" applyFont="1" applyFill="1" applyBorder="1" applyAlignment="1" applyProtection="1">
      <alignment vertical="center"/>
      <protection locked="0"/>
    </xf>
    <xf numFmtId="0" fontId="10" fillId="5" borderId="7" xfId="1" applyFont="1" applyFill="1" applyBorder="1" applyAlignment="1">
      <alignment horizontal="center" vertical="center" wrapText="1"/>
    </xf>
    <xf numFmtId="0" fontId="10" fillId="6" borderId="7" xfId="1" applyFont="1" applyFill="1" applyBorder="1" applyAlignment="1">
      <alignment horizontal="center" vertical="center" wrapText="1"/>
    </xf>
    <xf numFmtId="0" fontId="11" fillId="6" borderId="7" xfId="1" applyFont="1" applyFill="1" applyBorder="1" applyAlignment="1">
      <alignment horizontal="center" vertical="center" wrapText="1"/>
    </xf>
    <xf numFmtId="0" fontId="10" fillId="2" borderId="7" xfId="1" applyFont="1" applyFill="1" applyBorder="1" applyAlignment="1">
      <alignment vertical="top" wrapText="1"/>
    </xf>
    <xf numFmtId="0" fontId="1" fillId="2" borderId="0" xfId="1" applyFill="1" applyAlignment="1">
      <alignment vertical="center" wrapText="1"/>
    </xf>
    <xf numFmtId="0" fontId="1" fillId="2" borderId="0" xfId="1" applyFill="1" applyAlignment="1">
      <alignment horizontal="center" vertical="center" wrapText="1"/>
    </xf>
    <xf numFmtId="164" fontId="1" fillId="2" borderId="0" xfId="1" applyNumberFormat="1" applyFill="1" applyAlignment="1">
      <alignment vertical="center" wrapText="1"/>
    </xf>
    <xf numFmtId="2" fontId="1" fillId="2" borderId="0" xfId="1" applyNumberFormat="1" applyFill="1" applyAlignment="1">
      <alignment horizontal="center" vertical="center" wrapText="1"/>
    </xf>
    <xf numFmtId="164" fontId="1" fillId="2" borderId="0" xfId="1" applyNumberFormat="1" applyFill="1" applyAlignment="1">
      <alignment horizontal="center" vertical="center" wrapText="1"/>
    </xf>
    <xf numFmtId="0" fontId="12" fillId="2" borderId="0" xfId="1" applyFont="1" applyFill="1"/>
    <xf numFmtId="0" fontId="13" fillId="2" borderId="0" xfId="1" applyFont="1" applyFill="1"/>
    <xf numFmtId="0" fontId="13" fillId="2" borderId="0" xfId="1" applyFont="1" applyFill="1" applyAlignment="1">
      <alignment horizontal="center"/>
    </xf>
    <xf numFmtId="2" fontId="12" fillId="2" borderId="0" xfId="1" applyNumberFormat="1" applyFont="1" applyFill="1"/>
    <xf numFmtId="0" fontId="4" fillId="0" borderId="0" xfId="1" applyFont="1" applyAlignment="1">
      <alignment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left" vertical="center" wrapText="1"/>
    </xf>
    <xf numFmtId="0" fontId="4" fillId="2" borderId="0" xfId="1" applyFont="1" applyFill="1" applyAlignment="1">
      <alignment horizontal="center" vertical="center"/>
    </xf>
    <xf numFmtId="164" fontId="4" fillId="2" borderId="0" xfId="1" applyNumberFormat="1" applyFont="1" applyFill="1" applyAlignment="1">
      <alignment vertical="center"/>
    </xf>
    <xf numFmtId="2" fontId="4" fillId="2" borderId="0" xfId="1" applyNumberFormat="1" applyFont="1" applyFill="1" applyAlignment="1">
      <alignment vertical="center"/>
    </xf>
    <xf numFmtId="2" fontId="1" fillId="0" borderId="0" xfId="1" applyNumberFormat="1"/>
    <xf numFmtId="0" fontId="1" fillId="2" borderId="5" xfId="1" applyFill="1" applyBorder="1" applyAlignment="1">
      <alignment horizontal="center" vertical="center" wrapText="1"/>
    </xf>
    <xf numFmtId="0" fontId="1" fillId="2" borderId="8" xfId="1" applyFill="1" applyBorder="1" applyAlignment="1">
      <alignment horizontal="center" vertical="center" wrapText="1"/>
    </xf>
    <xf numFmtId="0" fontId="1" fillId="2" borderId="6" xfId="1" applyFill="1" applyBorder="1" applyAlignment="1">
      <alignment horizontal="center" vertical="center" wrapText="1"/>
    </xf>
    <xf numFmtId="0" fontId="1" fillId="0" borderId="8" xfId="1" applyBorder="1" applyAlignment="1">
      <alignment vertical="center"/>
    </xf>
    <xf numFmtId="0" fontId="1" fillId="0" borderId="8" xfId="1" applyBorder="1" applyAlignment="1">
      <alignment horizontal="center" vertical="center"/>
    </xf>
    <xf numFmtId="0" fontId="1" fillId="2" borderId="8" xfId="1" applyFill="1" applyBorder="1" applyAlignment="1">
      <alignment vertical="center" wrapText="1"/>
    </xf>
    <xf numFmtId="0" fontId="9" fillId="2" borderId="8" xfId="1" applyFont="1" applyFill="1" applyBorder="1" applyAlignment="1">
      <alignment horizontal="center" vertical="center" wrapText="1"/>
    </xf>
    <xf numFmtId="2" fontId="9" fillId="2" borderId="0" xfId="1" applyNumberFormat="1" applyFont="1" applyFill="1" applyAlignment="1">
      <alignment horizontal="center" vertical="center" wrapText="1"/>
    </xf>
    <xf numFmtId="0" fontId="9" fillId="2" borderId="6" xfId="1" applyFont="1" applyFill="1" applyBorder="1" applyAlignment="1">
      <alignment horizontal="center" vertical="center" wrapText="1"/>
    </xf>
    <xf numFmtId="2" fontId="9" fillId="2" borderId="7" xfId="1" applyNumberFormat="1" applyFont="1" applyFill="1" applyBorder="1" applyAlignment="1">
      <alignment horizontal="center" vertical="center" wrapText="1"/>
    </xf>
  </cellXfs>
  <cellStyles count="2">
    <cellStyle name="Normal" xfId="0" builtinId="0"/>
    <cellStyle name="Normal 3" xfId="1" xr:uid="{73B90DCD-2AB4-4508-9B9C-B5B23F5B782D}"/>
  </cellStyles>
  <dxfs count="319"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E9A9B8"/>
          <bgColor rgb="FFE9A9B8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E9A9B8"/>
          <bgColor rgb="FFE9A9B8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E9A9B8"/>
          <bgColor rgb="FFE9A9B8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E9A9B8"/>
          <bgColor rgb="FFE9A9B8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E9A9B8"/>
          <bgColor rgb="FFE9A9B8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E9A9B8"/>
          <bgColor rgb="FFE9A9B8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E9A9B8"/>
          <bgColor rgb="FFE9A9B8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E9A9B8"/>
          <bgColor rgb="FFE9A9B8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E9A9B8"/>
          <bgColor rgb="FFE9A9B8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E9A9B8"/>
          <bgColor rgb="FFE9A9B8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E9A9B8"/>
          <bgColor rgb="FFE9A9B8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E9A9B8"/>
          <bgColor rgb="FFE9A9B8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E9A9B8"/>
          <bgColor rgb="FFE9A9B8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E9A9B8"/>
          <bgColor rgb="FFE9A9B8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E9A9B8"/>
          <bgColor rgb="FFE9A9B8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E9A9B8"/>
          <bgColor rgb="FFE9A9B8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E9A9B8"/>
          <bgColor rgb="FFE9A9B8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E9A9B8"/>
          <bgColor rgb="FFE9A9B8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E9A9B8"/>
          <bgColor rgb="FFE9A9B8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E9A9B8"/>
          <bgColor rgb="FFE9A9B8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E9A9B8"/>
          <bgColor rgb="FFE9A9B8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E9A9B8"/>
          <bgColor rgb="FFE9A9B8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E9A9B8"/>
          <bgColor rgb="FFE9A9B8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E9A9B8"/>
          <bgColor rgb="FFE9A9B8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E9A9B8"/>
          <bgColor rgb="FFE9A9B8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E9A9B8"/>
          <bgColor rgb="FFE9A9B8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E9A9B8"/>
          <bgColor rgb="FFE9A9B8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E9A9B8"/>
          <bgColor rgb="FFE9A9B8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E9A9B8"/>
          <bgColor rgb="FFE9A9B8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E9A9B8"/>
          <bgColor rgb="FFE9A9B8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E9A9B8"/>
          <bgColor rgb="FFE9A9B8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E9A9B8"/>
          <bgColor rgb="FFE9A9B8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E9A9B8"/>
          <bgColor rgb="FFE9A9B8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E9A9B8"/>
          <bgColor rgb="FFE9A9B8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E9A9B8"/>
          <bgColor rgb="FFE9A9B8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E9A9B8"/>
          <bgColor rgb="FFE9A9B8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E9A9B8"/>
          <bgColor rgb="FFE9A9B8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E9A9B8"/>
          <bgColor rgb="FFE9A9B8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E9A9B8"/>
          <bgColor rgb="FFE9A9B8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E9A9B8"/>
          <bgColor rgb="FFE9A9B8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E9A9B8"/>
          <bgColor rgb="FFE9A9B8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E9A9B8"/>
          <bgColor rgb="FFE9A9B8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E9A9B8"/>
          <bgColor rgb="FFE9A9B8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E9A9B8"/>
          <bgColor rgb="FFE9A9B8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E9A9B8"/>
          <bgColor rgb="FFE9A9B8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E9A9B8"/>
          <bgColor rgb="FFE9A9B8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E9A9B8"/>
          <bgColor rgb="FFE9A9B8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E9A9B8"/>
          <bgColor rgb="FFE9A9B8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E9A9B8"/>
          <bgColor rgb="FFE9A9B8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E9A9B8"/>
          <bgColor rgb="FFE9A9B8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E9A9B8"/>
          <bgColor rgb="FFE9A9B8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E9A9B8"/>
          <bgColor rgb="FFE9A9B8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E9A9B8"/>
          <bgColor rgb="FFE9A9B8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0</xdr:colOff>
      <xdr:row>0</xdr:row>
      <xdr:rowOff>0</xdr:rowOff>
    </xdr:from>
    <xdr:ext cx="333375" cy="314325"/>
    <xdr:sp macro="" textlink="">
      <xdr:nvSpPr>
        <xdr:cNvPr id="2" name="Shape 3" descr="https://static.wixstatic.com/media/412b6b_db608a7b0ae44ce08d628d8a38599452.jpg/v1/fill/w_505,h_288,al_c,lg_1,q_80/412b6b_db608a7b0ae44ce08d628d8a38599452.webp">
          <a:extLst>
            <a:ext uri="{FF2B5EF4-FFF2-40B4-BE49-F238E27FC236}">
              <a16:creationId xmlns:a16="http://schemas.microsoft.com/office/drawing/2014/main" id="{2BC35BC8-8D28-4E73-8EF9-4F0CF8B701D6}"/>
            </a:ext>
          </a:extLst>
        </xdr:cNvPr>
        <xdr:cNvSpPr/>
      </xdr:nvSpPr>
      <xdr:spPr>
        <a:xfrm>
          <a:off x="10201275" y="0"/>
          <a:ext cx="33337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142875</xdr:colOff>
      <xdr:row>0</xdr:row>
      <xdr:rowOff>200025</xdr:rowOff>
    </xdr:from>
    <xdr:ext cx="2381250" cy="2571750"/>
    <xdr:sp macro="" textlink="">
      <xdr:nvSpPr>
        <xdr:cNvPr id="3" name="Shape 4">
          <a:extLst>
            <a:ext uri="{FF2B5EF4-FFF2-40B4-BE49-F238E27FC236}">
              <a16:creationId xmlns:a16="http://schemas.microsoft.com/office/drawing/2014/main" id="{0172F54C-4F0D-41E0-9EB6-93613BABB2EE}"/>
            </a:ext>
          </a:extLst>
        </xdr:cNvPr>
        <xdr:cNvSpPr txBox="1"/>
      </xdr:nvSpPr>
      <xdr:spPr>
        <a:xfrm>
          <a:off x="390525" y="200025"/>
          <a:ext cx="2381250" cy="25717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200" b="1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200" b="1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200" b="1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200" b="1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200" b="1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200" b="1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200" b="1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ACCESO A LISTAS EN PDF Y EXCEL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200" b="1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CONTACTA CON NOSOTROS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4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Tel: 658850154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4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Mail: tienda@bioselecta.com</a:t>
          </a:r>
          <a:endParaRPr sz="1400" b="1"/>
        </a:p>
      </xdr:txBody>
    </xdr:sp>
    <xdr:clientData fLocksWithSheet="0"/>
  </xdr:oneCellAnchor>
  <xdr:oneCellAnchor>
    <xdr:from>
      <xdr:col>4</xdr:col>
      <xdr:colOff>132415</xdr:colOff>
      <xdr:row>0</xdr:row>
      <xdr:rowOff>103653</xdr:rowOff>
    </xdr:from>
    <xdr:ext cx="3823261" cy="2713281"/>
    <xdr:pic>
      <xdr:nvPicPr>
        <xdr:cNvPr id="4" name="image2.png">
          <a:extLst>
            <a:ext uri="{FF2B5EF4-FFF2-40B4-BE49-F238E27FC236}">
              <a16:creationId xmlns:a16="http://schemas.microsoft.com/office/drawing/2014/main" id="{41384024-08D5-47D2-9EDF-BAEA424625D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94690" y="103653"/>
          <a:ext cx="3823261" cy="2713281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733425</xdr:colOff>
      <xdr:row>0</xdr:row>
      <xdr:rowOff>323850</xdr:rowOff>
    </xdr:from>
    <xdr:ext cx="1190625" cy="1190625"/>
    <xdr:pic>
      <xdr:nvPicPr>
        <xdr:cNvPr id="5" name="image1.png">
          <a:extLst>
            <a:ext uri="{FF2B5EF4-FFF2-40B4-BE49-F238E27FC236}">
              <a16:creationId xmlns:a16="http://schemas.microsoft.com/office/drawing/2014/main" id="{47516863-F353-44FD-B720-0F36F86A719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81075" y="323850"/>
          <a:ext cx="1190625" cy="1190625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0</xdr:colOff>
      <xdr:row>0</xdr:row>
      <xdr:rowOff>0</xdr:rowOff>
    </xdr:from>
    <xdr:ext cx="333375" cy="314325"/>
    <xdr:sp macro="" textlink="">
      <xdr:nvSpPr>
        <xdr:cNvPr id="6" name="Shape 3" descr="https://static.wixstatic.com/media/412b6b_db608a7b0ae44ce08d628d8a38599452.jpg/v1/fill/w_505,h_288,al_c,lg_1,q_80/412b6b_db608a7b0ae44ce08d628d8a38599452.webp">
          <a:extLst>
            <a:ext uri="{FF2B5EF4-FFF2-40B4-BE49-F238E27FC236}">
              <a16:creationId xmlns:a16="http://schemas.microsoft.com/office/drawing/2014/main" id="{CEA3FDD5-32C9-4279-AE96-7357B3953BCC}"/>
            </a:ext>
          </a:extLst>
        </xdr:cNvPr>
        <xdr:cNvSpPr/>
      </xdr:nvSpPr>
      <xdr:spPr>
        <a:xfrm>
          <a:off x="10201275" y="0"/>
          <a:ext cx="33337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5B3736-749B-4731-9D93-3B66BAE34169}">
  <sheetPr codeName="Hoja1"/>
  <dimension ref="A1:O1003"/>
  <sheetViews>
    <sheetView tabSelected="1" view="pageBreakPreview" topLeftCell="B1" zoomScale="85" zoomScaleNormal="100" zoomScaleSheetLayoutView="85" zoomScalePageLayoutView="70" workbookViewId="0">
      <selection activeCell="N13" sqref="N13"/>
    </sheetView>
  </sheetViews>
  <sheetFormatPr baseColWidth="10" defaultColWidth="14.42578125" defaultRowHeight="15" customHeight="1" x14ac:dyDescent="0.25"/>
  <cols>
    <col min="1" max="1" width="3.5703125" style="1" hidden="1" customWidth="1"/>
    <col min="2" max="2" width="3.7109375" style="1" customWidth="1"/>
    <col min="3" max="3" width="35.140625" style="1" customWidth="1"/>
    <col min="4" max="4" width="5.5703125" style="1" customWidth="1"/>
    <col min="5" max="5" width="17" style="1" customWidth="1"/>
    <col min="6" max="6" width="8.42578125" style="1" customWidth="1"/>
    <col min="7" max="7" width="11.5703125" style="1" customWidth="1"/>
    <col min="8" max="8" width="9.140625" style="1" customWidth="1"/>
    <col min="9" max="9" width="10.5703125" style="1" customWidth="1"/>
    <col min="10" max="10" width="6.28515625" style="1" customWidth="1"/>
    <col min="11" max="11" width="11.42578125" style="1" customWidth="1"/>
    <col min="12" max="12" width="5.5703125" style="1" customWidth="1"/>
    <col min="13" max="13" width="10.85546875" style="1" customWidth="1"/>
    <col min="14" max="14" width="6.28515625" style="1" customWidth="1"/>
    <col min="15" max="15" width="11.42578125" style="1" customWidth="1"/>
    <col min="16" max="16384" width="14.42578125" style="1"/>
  </cols>
  <sheetData>
    <row r="1" spans="1:15" ht="189.75" customHeight="1" x14ac:dyDescent="0.35">
      <c r="B1" s="2"/>
      <c r="C1" s="3"/>
      <c r="D1" s="4"/>
      <c r="E1" s="3"/>
      <c r="F1" s="5"/>
      <c r="G1" s="5"/>
      <c r="H1" s="5"/>
      <c r="I1" s="5"/>
      <c r="J1" s="5"/>
      <c r="K1" s="6" t="s">
        <v>0</v>
      </c>
      <c r="L1" s="6"/>
      <c r="M1" s="6"/>
      <c r="N1" s="6"/>
      <c r="O1" s="6"/>
    </row>
    <row r="2" spans="1:15" ht="17.25" customHeight="1" x14ac:dyDescent="0.3">
      <c r="B2" s="7"/>
      <c r="C2" s="8"/>
      <c r="D2" s="8"/>
      <c r="E2" s="8"/>
      <c r="F2" s="9"/>
      <c r="G2" s="8"/>
      <c r="H2" s="8"/>
      <c r="I2" s="8"/>
      <c r="J2" s="8"/>
      <c r="K2" s="6"/>
      <c r="L2" s="6"/>
      <c r="M2" s="6"/>
      <c r="N2" s="6"/>
      <c r="O2" s="6"/>
    </row>
    <row r="3" spans="1:15" ht="21.75" customHeight="1" x14ac:dyDescent="0.3">
      <c r="B3" s="7"/>
      <c r="C3" s="10"/>
      <c r="D3" s="10"/>
      <c r="E3" s="10"/>
      <c r="F3" s="9"/>
      <c r="G3" s="8"/>
      <c r="H3" s="8"/>
      <c r="I3" s="8"/>
      <c r="J3" s="8"/>
      <c r="K3" s="6"/>
      <c r="L3" s="6"/>
      <c r="M3" s="6"/>
      <c r="N3" s="6"/>
      <c r="O3" s="6"/>
    </row>
    <row r="4" spans="1:15" ht="27" customHeight="1" x14ac:dyDescent="0.35">
      <c r="B4" s="11" t="s">
        <v>1</v>
      </c>
      <c r="C4" s="3"/>
      <c r="D4" s="4"/>
      <c r="E4" s="3"/>
      <c r="F4" s="3"/>
      <c r="G4" s="8"/>
      <c r="H4" s="8"/>
      <c r="I4" s="8"/>
      <c r="J4" s="8"/>
      <c r="K4" s="8"/>
      <c r="L4" s="8"/>
      <c r="M4" s="8"/>
      <c r="N4" s="8"/>
      <c r="O4" s="8"/>
    </row>
    <row r="5" spans="1:15" ht="18" customHeight="1" x14ac:dyDescent="0.35">
      <c r="B5" s="11"/>
      <c r="C5" s="12" t="s">
        <v>2</v>
      </c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</row>
    <row r="6" spans="1:15" ht="18" customHeight="1" x14ac:dyDescent="0.35">
      <c r="B6" s="11"/>
      <c r="C6" s="13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</row>
    <row r="7" spans="1:15" ht="18" customHeight="1" x14ac:dyDescent="0.35">
      <c r="B7" s="2"/>
      <c r="D7" s="14" t="s">
        <v>3</v>
      </c>
      <c r="E7" s="15"/>
      <c r="F7" s="3"/>
      <c r="G7" s="16" t="s">
        <v>4</v>
      </c>
      <c r="H7" s="17"/>
      <c r="I7" s="18"/>
      <c r="J7" s="19"/>
      <c r="K7" s="5"/>
      <c r="L7" s="5"/>
      <c r="M7" s="20" t="s">
        <v>5</v>
      </c>
      <c r="N7" s="21"/>
      <c r="O7" s="22">
        <f>K8+O8</f>
        <v>0</v>
      </c>
    </row>
    <row r="8" spans="1:15" ht="22.5" customHeight="1" x14ac:dyDescent="0.25">
      <c r="B8" s="23" t="s">
        <v>6</v>
      </c>
      <c r="C8" s="24"/>
      <c r="D8" s="25"/>
      <c r="E8" s="26"/>
      <c r="F8" s="26"/>
      <c r="G8" s="26"/>
      <c r="H8" s="27"/>
      <c r="I8" s="28"/>
      <c r="J8" s="29" t="s">
        <v>7</v>
      </c>
      <c r="K8" s="30">
        <f>SUM(K10:K112)</f>
        <v>0</v>
      </c>
      <c r="L8" s="28"/>
      <c r="M8" s="28"/>
      <c r="N8" s="29" t="s">
        <v>8</v>
      </c>
      <c r="O8" s="30">
        <f>SUM(O10:O112)</f>
        <v>0</v>
      </c>
    </row>
    <row r="9" spans="1:15" ht="49.5" customHeight="1" x14ac:dyDescent="0.25">
      <c r="B9" s="33" t="s">
        <v>9</v>
      </c>
      <c r="C9" s="33" t="s">
        <v>10</v>
      </c>
      <c r="D9" s="34" t="s">
        <v>11</v>
      </c>
      <c r="E9" s="33" t="s">
        <v>12</v>
      </c>
      <c r="F9" s="33" t="s">
        <v>13</v>
      </c>
      <c r="G9" s="33" t="s">
        <v>14</v>
      </c>
      <c r="H9" s="33" t="s">
        <v>15</v>
      </c>
      <c r="I9" s="33" t="s">
        <v>16</v>
      </c>
      <c r="J9" s="35" t="s">
        <v>17</v>
      </c>
      <c r="K9" s="33" t="s">
        <v>18</v>
      </c>
      <c r="L9" s="36"/>
      <c r="M9" s="33" t="s">
        <v>19</v>
      </c>
      <c r="N9" s="35" t="s">
        <v>17</v>
      </c>
      <c r="O9" s="33" t="s">
        <v>20</v>
      </c>
    </row>
    <row r="10" spans="1:15" ht="17.100000000000001" customHeight="1" x14ac:dyDescent="0.3">
      <c r="A10" s="1">
        <v>1</v>
      </c>
      <c r="B10" s="39" t="s">
        <v>21</v>
      </c>
      <c r="C10" s="40"/>
      <c r="D10" s="41"/>
      <c r="E10" s="42"/>
      <c r="F10" s="43"/>
      <c r="G10" s="42"/>
      <c r="H10" s="42"/>
      <c r="I10" s="43"/>
      <c r="J10" s="42"/>
      <c r="K10" s="42"/>
      <c r="L10" s="32"/>
      <c r="M10" s="42"/>
      <c r="N10" s="42"/>
      <c r="O10" s="42"/>
    </row>
    <row r="11" spans="1:15" ht="17.100000000000001" customHeight="1" x14ac:dyDescent="0.35">
      <c r="A11" s="1">
        <v>2</v>
      </c>
      <c r="B11" s="2"/>
      <c r="C11" s="44" t="s">
        <v>22</v>
      </c>
      <c r="D11" s="45" t="s">
        <v>23</v>
      </c>
      <c r="E11" s="45" t="s">
        <v>24</v>
      </c>
      <c r="F11" s="45" t="s">
        <v>87</v>
      </c>
      <c r="G11" s="45" t="s">
        <v>25</v>
      </c>
      <c r="H11" s="45">
        <v>4</v>
      </c>
      <c r="I11" s="46">
        <v>18.360493827160493</v>
      </c>
      <c r="J11" s="47"/>
      <c r="K11" s="46">
        <f>I11*J11</f>
        <v>0</v>
      </c>
      <c r="L11" s="48"/>
      <c r="M11" s="46">
        <v>5.2641975308641973</v>
      </c>
      <c r="N11" s="47"/>
      <c r="O11" s="46">
        <f>M11*N11</f>
        <v>0</v>
      </c>
    </row>
    <row r="12" spans="1:15" ht="17.100000000000001" customHeight="1" x14ac:dyDescent="0.25">
      <c r="A12" s="1">
        <v>3</v>
      </c>
      <c r="B12" s="49"/>
      <c r="C12" s="44" t="s">
        <v>26</v>
      </c>
      <c r="D12" s="45" t="s">
        <v>27</v>
      </c>
      <c r="E12" s="45" t="s">
        <v>24</v>
      </c>
      <c r="F12" s="45" t="s">
        <v>87</v>
      </c>
      <c r="G12" s="45" t="s">
        <v>28</v>
      </c>
      <c r="H12" s="45">
        <v>6</v>
      </c>
      <c r="I12" s="46">
        <v>4.4938271604938267</v>
      </c>
      <c r="J12" s="47"/>
      <c r="K12" s="46">
        <f t="shared" ref="K12:K34" si="0">I12*J12</f>
        <v>0</v>
      </c>
      <c r="L12" s="48"/>
      <c r="M12" s="46">
        <v>5.1358024691358022</v>
      </c>
      <c r="N12" s="47"/>
      <c r="O12" s="46">
        <f t="shared" ref="O12:O76" si="1">M12*N12</f>
        <v>0</v>
      </c>
    </row>
    <row r="13" spans="1:15" ht="17.100000000000001" customHeight="1" x14ac:dyDescent="0.25">
      <c r="A13" s="1">
        <v>4</v>
      </c>
      <c r="B13" s="49"/>
      <c r="C13" s="44" t="s">
        <v>29</v>
      </c>
      <c r="D13" s="45" t="s">
        <v>87</v>
      </c>
      <c r="E13" s="45" t="s">
        <v>30</v>
      </c>
      <c r="F13" s="45" t="s">
        <v>87</v>
      </c>
      <c r="G13" s="45" t="s">
        <v>31</v>
      </c>
      <c r="H13" s="45">
        <v>8</v>
      </c>
      <c r="I13" s="46">
        <v>2.0543209876543207</v>
      </c>
      <c r="J13" s="47"/>
      <c r="K13" s="46">
        <f t="shared" si="0"/>
        <v>0</v>
      </c>
      <c r="L13" s="48"/>
      <c r="M13" s="46">
        <v>2.6962962962962962</v>
      </c>
      <c r="N13" s="47"/>
      <c r="O13" s="46">
        <f t="shared" si="1"/>
        <v>0</v>
      </c>
    </row>
    <row r="14" spans="1:15" ht="17.100000000000001" customHeight="1" x14ac:dyDescent="0.25">
      <c r="A14" s="1">
        <v>5</v>
      </c>
      <c r="B14" s="49"/>
      <c r="C14" s="44" t="s">
        <v>32</v>
      </c>
      <c r="D14" s="45" t="s">
        <v>87</v>
      </c>
      <c r="E14" s="45" t="s">
        <v>33</v>
      </c>
      <c r="F14" s="45" t="s">
        <v>87</v>
      </c>
      <c r="G14" s="45" t="s">
        <v>28</v>
      </c>
      <c r="H14" s="45">
        <v>5</v>
      </c>
      <c r="I14" s="46">
        <v>2.7604938271604937</v>
      </c>
      <c r="J14" s="47"/>
      <c r="K14" s="46">
        <f t="shared" si="0"/>
        <v>0</v>
      </c>
      <c r="L14" s="48"/>
      <c r="M14" s="46">
        <v>3.4024691358024688</v>
      </c>
      <c r="N14" s="47"/>
      <c r="O14" s="46">
        <f t="shared" si="1"/>
        <v>0</v>
      </c>
    </row>
    <row r="15" spans="1:15" ht="17.100000000000001" customHeight="1" x14ac:dyDescent="0.35">
      <c r="A15" s="1">
        <v>6</v>
      </c>
      <c r="B15" s="2"/>
      <c r="C15" s="44" t="s">
        <v>34</v>
      </c>
      <c r="D15" s="45" t="s">
        <v>87</v>
      </c>
      <c r="E15" s="45" t="s">
        <v>35</v>
      </c>
      <c r="F15" s="45" t="s">
        <v>87</v>
      </c>
      <c r="G15" s="45" t="s">
        <v>28</v>
      </c>
      <c r="H15" s="45">
        <v>10</v>
      </c>
      <c r="I15" s="46">
        <v>5.5209876543209875</v>
      </c>
      <c r="J15" s="47"/>
      <c r="K15" s="46">
        <f t="shared" si="0"/>
        <v>0</v>
      </c>
      <c r="L15" s="48"/>
      <c r="M15" s="46">
        <v>6.162962962962963</v>
      </c>
      <c r="N15" s="47"/>
      <c r="O15" s="46">
        <f t="shared" si="1"/>
        <v>0</v>
      </c>
    </row>
    <row r="16" spans="1:15" ht="17.100000000000001" customHeight="1" x14ac:dyDescent="0.35">
      <c r="A16" s="1">
        <v>7</v>
      </c>
      <c r="B16" s="2"/>
      <c r="C16" s="44" t="s">
        <v>36</v>
      </c>
      <c r="D16" s="45" t="s">
        <v>27</v>
      </c>
      <c r="E16" s="45" t="s">
        <v>37</v>
      </c>
      <c r="F16" s="45" t="s">
        <v>87</v>
      </c>
      <c r="G16" s="45" t="s">
        <v>28</v>
      </c>
      <c r="H16" s="45">
        <v>6</v>
      </c>
      <c r="I16" s="46">
        <v>3.0814814814814815</v>
      </c>
      <c r="J16" s="47"/>
      <c r="K16" s="46">
        <f t="shared" si="0"/>
        <v>0</v>
      </c>
      <c r="L16" s="48"/>
      <c r="M16" s="46">
        <v>3.7234567901234561</v>
      </c>
      <c r="N16" s="47"/>
      <c r="O16" s="46">
        <f t="shared" si="1"/>
        <v>0</v>
      </c>
    </row>
    <row r="17" spans="1:15" ht="17.100000000000001" customHeight="1" x14ac:dyDescent="0.35">
      <c r="A17" s="1">
        <v>8</v>
      </c>
      <c r="B17" s="2"/>
      <c r="C17" s="44" t="s">
        <v>38</v>
      </c>
      <c r="D17" s="45" t="s">
        <v>87</v>
      </c>
      <c r="E17" s="45" t="s">
        <v>39</v>
      </c>
      <c r="F17" s="45" t="s">
        <v>87</v>
      </c>
      <c r="G17" s="45" t="s">
        <v>25</v>
      </c>
      <c r="H17" s="45">
        <v>4</v>
      </c>
      <c r="I17" s="46">
        <v>15.407407407407405</v>
      </c>
      <c r="J17" s="47"/>
      <c r="K17" s="46">
        <f t="shared" si="0"/>
        <v>0</v>
      </c>
      <c r="L17" s="48"/>
      <c r="M17" s="46">
        <v>4.4938271604938267</v>
      </c>
      <c r="N17" s="47"/>
      <c r="O17" s="46">
        <f t="shared" si="1"/>
        <v>0</v>
      </c>
    </row>
    <row r="18" spans="1:15" ht="17.100000000000001" customHeight="1" x14ac:dyDescent="0.35">
      <c r="A18" s="1">
        <v>9</v>
      </c>
      <c r="B18" s="2"/>
      <c r="C18" s="44" t="s">
        <v>40</v>
      </c>
      <c r="D18" s="45" t="s">
        <v>27</v>
      </c>
      <c r="E18" s="45" t="s">
        <v>41</v>
      </c>
      <c r="F18" s="45" t="s">
        <v>42</v>
      </c>
      <c r="G18" s="45" t="s">
        <v>28</v>
      </c>
      <c r="H18" s="45">
        <v>4</v>
      </c>
      <c r="I18" s="46">
        <v>2.8246913580246913</v>
      </c>
      <c r="J18" s="47"/>
      <c r="K18" s="46">
        <f t="shared" si="0"/>
        <v>0</v>
      </c>
      <c r="L18" s="48"/>
      <c r="M18" s="46">
        <v>3.4666666666666668</v>
      </c>
      <c r="N18" s="47"/>
      <c r="O18" s="46">
        <f t="shared" si="1"/>
        <v>0</v>
      </c>
    </row>
    <row r="19" spans="1:15" ht="17.100000000000001" customHeight="1" x14ac:dyDescent="0.35">
      <c r="A19" s="1">
        <v>10</v>
      </c>
      <c r="B19" s="2"/>
      <c r="C19" s="44" t="s">
        <v>43</v>
      </c>
      <c r="D19" s="45" t="s">
        <v>87</v>
      </c>
      <c r="E19" s="45" t="s">
        <v>41</v>
      </c>
      <c r="F19" s="45" t="s">
        <v>87</v>
      </c>
      <c r="G19" s="45" t="s">
        <v>28</v>
      </c>
      <c r="H19" s="45">
        <v>4</v>
      </c>
      <c r="I19" s="46">
        <v>2.8246913580246913</v>
      </c>
      <c r="J19" s="47"/>
      <c r="K19" s="46">
        <f t="shared" si="0"/>
        <v>0</v>
      </c>
      <c r="L19" s="48"/>
      <c r="M19" s="46">
        <v>3.4666666666666668</v>
      </c>
      <c r="N19" s="47"/>
      <c r="O19" s="46">
        <f t="shared" si="1"/>
        <v>0</v>
      </c>
    </row>
    <row r="20" spans="1:15" ht="17.100000000000001" customHeight="1" x14ac:dyDescent="0.35">
      <c r="A20" s="1">
        <v>11</v>
      </c>
      <c r="B20" s="2"/>
      <c r="C20" s="44" t="s">
        <v>44</v>
      </c>
      <c r="D20" s="45" t="s">
        <v>87</v>
      </c>
      <c r="E20" s="45" t="s">
        <v>41</v>
      </c>
      <c r="F20" s="45" t="s">
        <v>87</v>
      </c>
      <c r="G20" s="45" t="s">
        <v>28</v>
      </c>
      <c r="H20" s="45">
        <v>4</v>
      </c>
      <c r="I20" s="46">
        <v>3.0172839506172839</v>
      </c>
      <c r="J20" s="47"/>
      <c r="K20" s="46">
        <f t="shared" si="0"/>
        <v>0</v>
      </c>
      <c r="L20" s="48"/>
      <c r="M20" s="46">
        <v>3.6592592592592594</v>
      </c>
      <c r="N20" s="47"/>
      <c r="O20" s="46">
        <f t="shared" si="1"/>
        <v>0</v>
      </c>
    </row>
    <row r="21" spans="1:15" ht="17.100000000000001" customHeight="1" x14ac:dyDescent="0.35">
      <c r="A21" s="1">
        <v>12</v>
      </c>
      <c r="B21" s="2"/>
      <c r="C21" s="44" t="s">
        <v>45</v>
      </c>
      <c r="D21" s="45" t="s">
        <v>87</v>
      </c>
      <c r="E21" s="45" t="s">
        <v>46</v>
      </c>
      <c r="F21" s="45" t="s">
        <v>87</v>
      </c>
      <c r="G21" s="45" t="s">
        <v>28</v>
      </c>
      <c r="H21" s="45">
        <v>4</v>
      </c>
      <c r="I21" s="46">
        <v>3.9802469135802467</v>
      </c>
      <c r="J21" s="47"/>
      <c r="K21" s="46">
        <f t="shared" si="0"/>
        <v>0</v>
      </c>
      <c r="L21" s="48"/>
      <c r="M21" s="46">
        <v>4.6222222222222227</v>
      </c>
      <c r="N21" s="47"/>
      <c r="O21" s="46">
        <f t="shared" si="1"/>
        <v>0</v>
      </c>
    </row>
    <row r="22" spans="1:15" ht="17.100000000000001" customHeight="1" x14ac:dyDescent="0.35">
      <c r="A22" s="1">
        <v>13</v>
      </c>
      <c r="B22" s="2"/>
      <c r="C22" s="44" t="s">
        <v>47</v>
      </c>
      <c r="D22" s="45" t="s">
        <v>87</v>
      </c>
      <c r="E22" s="45" t="s">
        <v>46</v>
      </c>
      <c r="F22" s="45" t="s">
        <v>87</v>
      </c>
      <c r="G22" s="45" t="s">
        <v>28</v>
      </c>
      <c r="H22" s="45">
        <v>4</v>
      </c>
      <c r="I22" s="46">
        <v>3.7234567901234561</v>
      </c>
      <c r="J22" s="47"/>
      <c r="K22" s="46">
        <f t="shared" si="0"/>
        <v>0</v>
      </c>
      <c r="L22" s="48"/>
      <c r="M22" s="46">
        <v>4.3654320987654325</v>
      </c>
      <c r="N22" s="47"/>
      <c r="O22" s="46">
        <f t="shared" si="1"/>
        <v>0</v>
      </c>
    </row>
    <row r="23" spans="1:15" ht="17.100000000000001" customHeight="1" x14ac:dyDescent="0.35">
      <c r="A23" s="1">
        <v>14</v>
      </c>
      <c r="B23" s="2"/>
      <c r="C23" s="44" t="s">
        <v>48</v>
      </c>
      <c r="D23" s="45" t="s">
        <v>87</v>
      </c>
      <c r="E23" s="45" t="s">
        <v>33</v>
      </c>
      <c r="F23" s="45" t="s">
        <v>49</v>
      </c>
      <c r="G23" s="45" t="s">
        <v>28</v>
      </c>
      <c r="H23" s="45">
        <v>15</v>
      </c>
      <c r="I23" s="46">
        <v>1.9259259259259256</v>
      </c>
      <c r="J23" s="47"/>
      <c r="K23" s="46">
        <f t="shared" si="0"/>
        <v>0</v>
      </c>
      <c r="L23" s="48"/>
      <c r="M23" s="46">
        <v>2.5679012345679011</v>
      </c>
      <c r="N23" s="47"/>
      <c r="O23" s="46">
        <f t="shared" si="1"/>
        <v>0</v>
      </c>
    </row>
    <row r="24" spans="1:15" ht="17.100000000000001" customHeight="1" x14ac:dyDescent="0.35">
      <c r="A24" s="1">
        <v>15</v>
      </c>
      <c r="B24" s="2"/>
      <c r="C24" s="44" t="s">
        <v>50</v>
      </c>
      <c r="D24" s="45" t="s">
        <v>87</v>
      </c>
      <c r="E24" s="45" t="s">
        <v>51</v>
      </c>
      <c r="F24" s="45" t="s">
        <v>87</v>
      </c>
      <c r="G24" s="45" t="s">
        <v>28</v>
      </c>
      <c r="H24" s="45">
        <v>15</v>
      </c>
      <c r="I24" s="46">
        <v>1.1555555555555557</v>
      </c>
      <c r="J24" s="47"/>
      <c r="K24" s="46">
        <f t="shared" si="0"/>
        <v>0</v>
      </c>
      <c r="L24" s="48"/>
      <c r="M24" s="46">
        <v>1.7975308641975305</v>
      </c>
      <c r="N24" s="47"/>
      <c r="O24" s="46">
        <f t="shared" si="1"/>
        <v>0</v>
      </c>
    </row>
    <row r="25" spans="1:15" ht="17.100000000000001" customHeight="1" x14ac:dyDescent="0.35">
      <c r="A25" s="1">
        <v>16</v>
      </c>
      <c r="B25" s="2"/>
      <c r="C25" s="44" t="s">
        <v>52</v>
      </c>
      <c r="D25" s="45" t="s">
        <v>87</v>
      </c>
      <c r="E25" s="45" t="s">
        <v>37</v>
      </c>
      <c r="F25" s="45" t="s">
        <v>87</v>
      </c>
      <c r="G25" s="45" t="s">
        <v>28</v>
      </c>
      <c r="H25" s="45">
        <v>10</v>
      </c>
      <c r="I25" s="46">
        <v>1.7975308641975305</v>
      </c>
      <c r="J25" s="47"/>
      <c r="K25" s="46">
        <f t="shared" si="0"/>
        <v>0</v>
      </c>
      <c r="L25" s="48"/>
      <c r="M25" s="46">
        <v>2.439506172839506</v>
      </c>
      <c r="N25" s="47"/>
      <c r="O25" s="46">
        <f t="shared" si="1"/>
        <v>0</v>
      </c>
    </row>
    <row r="26" spans="1:15" ht="17.100000000000001" customHeight="1" x14ac:dyDescent="0.35">
      <c r="A26" s="1">
        <v>17</v>
      </c>
      <c r="B26" s="2"/>
      <c r="C26" s="44" t="s">
        <v>53</v>
      </c>
      <c r="D26" s="45" t="s">
        <v>87</v>
      </c>
      <c r="E26" s="45" t="s">
        <v>37</v>
      </c>
      <c r="F26" s="45" t="s">
        <v>87</v>
      </c>
      <c r="G26" s="45" t="s">
        <v>28</v>
      </c>
      <c r="H26" s="45">
        <v>10</v>
      </c>
      <c r="I26" s="46">
        <v>1.5279012345679011</v>
      </c>
      <c r="J26" s="47"/>
      <c r="K26" s="46">
        <f t="shared" si="0"/>
        <v>0</v>
      </c>
      <c r="L26" s="48"/>
      <c r="M26" s="46">
        <v>2.1827160493827162</v>
      </c>
      <c r="N26" s="47"/>
      <c r="O26" s="46">
        <f t="shared" si="1"/>
        <v>0</v>
      </c>
    </row>
    <row r="27" spans="1:15" ht="17.100000000000001" customHeight="1" x14ac:dyDescent="0.35">
      <c r="A27" s="1">
        <v>18</v>
      </c>
      <c r="B27" s="2"/>
      <c r="C27" s="44" t="s">
        <v>54</v>
      </c>
      <c r="D27" s="45" t="s">
        <v>87</v>
      </c>
      <c r="E27" s="45" t="s">
        <v>55</v>
      </c>
      <c r="F27" s="45" t="s">
        <v>87</v>
      </c>
      <c r="G27" s="45" t="s">
        <v>28</v>
      </c>
      <c r="H27" s="45">
        <v>4</v>
      </c>
      <c r="I27" s="46">
        <v>3.9802469135802467</v>
      </c>
      <c r="J27" s="47"/>
      <c r="K27" s="46">
        <f t="shared" si="0"/>
        <v>0</v>
      </c>
      <c r="L27" s="48"/>
      <c r="M27" s="46">
        <v>4.6222222222222227</v>
      </c>
      <c r="N27" s="47"/>
      <c r="O27" s="46">
        <f t="shared" si="1"/>
        <v>0</v>
      </c>
    </row>
    <row r="28" spans="1:15" ht="17.100000000000001" customHeight="1" x14ac:dyDescent="0.35">
      <c r="A28" s="1">
        <v>19</v>
      </c>
      <c r="B28" s="2"/>
      <c r="C28" s="44" t="s">
        <v>56</v>
      </c>
      <c r="D28" s="45" t="s">
        <v>87</v>
      </c>
      <c r="E28" s="45" t="s">
        <v>33</v>
      </c>
      <c r="F28" s="45" t="s">
        <v>87</v>
      </c>
      <c r="G28" s="45" t="s">
        <v>28</v>
      </c>
      <c r="H28" s="45">
        <v>5</v>
      </c>
      <c r="I28" s="46">
        <v>3.2098765432098766</v>
      </c>
      <c r="J28" s="47"/>
      <c r="K28" s="46">
        <f t="shared" si="0"/>
        <v>0</v>
      </c>
      <c r="L28" s="48"/>
      <c r="M28" s="46">
        <v>3.8518518518518512</v>
      </c>
      <c r="N28" s="47"/>
      <c r="O28" s="46">
        <f t="shared" si="1"/>
        <v>0</v>
      </c>
    </row>
    <row r="29" spans="1:15" ht="17.100000000000001" customHeight="1" x14ac:dyDescent="0.35">
      <c r="A29" s="1">
        <v>20</v>
      </c>
      <c r="B29" s="2"/>
      <c r="C29" s="44" t="s">
        <v>57</v>
      </c>
      <c r="D29" s="45" t="s">
        <v>23</v>
      </c>
      <c r="E29" s="45" t="s">
        <v>58</v>
      </c>
      <c r="F29" s="45" t="s">
        <v>87</v>
      </c>
      <c r="G29" s="45" t="s">
        <v>28</v>
      </c>
      <c r="H29" s="45">
        <v>10</v>
      </c>
      <c r="I29" s="46">
        <v>3.6592592592592594</v>
      </c>
      <c r="J29" s="47"/>
      <c r="K29" s="46">
        <f t="shared" si="0"/>
        <v>0</v>
      </c>
      <c r="L29" s="48"/>
      <c r="M29" s="46">
        <v>4.3012345679012345</v>
      </c>
      <c r="N29" s="47"/>
      <c r="O29" s="46">
        <f t="shared" si="1"/>
        <v>0</v>
      </c>
    </row>
    <row r="30" spans="1:15" ht="17.100000000000001" customHeight="1" x14ac:dyDescent="0.35">
      <c r="A30" s="1">
        <v>21</v>
      </c>
      <c r="B30" s="2"/>
      <c r="C30" s="44" t="s">
        <v>59</v>
      </c>
      <c r="D30" s="45" t="s">
        <v>87</v>
      </c>
      <c r="E30" s="45" t="s">
        <v>41</v>
      </c>
      <c r="F30" s="45" t="s">
        <v>60</v>
      </c>
      <c r="G30" s="45" t="s">
        <v>28</v>
      </c>
      <c r="H30" s="45">
        <v>6</v>
      </c>
      <c r="I30" s="46">
        <v>2.9530864197530859</v>
      </c>
      <c r="J30" s="47"/>
      <c r="K30" s="46">
        <f t="shared" si="0"/>
        <v>0</v>
      </c>
      <c r="L30" s="48"/>
      <c r="M30" s="46">
        <v>3.595061728395061</v>
      </c>
      <c r="N30" s="47"/>
      <c r="O30" s="46">
        <f t="shared" si="1"/>
        <v>0</v>
      </c>
    </row>
    <row r="31" spans="1:15" ht="17.100000000000001" customHeight="1" x14ac:dyDescent="0.35">
      <c r="A31" s="1">
        <v>22</v>
      </c>
      <c r="B31" s="2"/>
      <c r="C31" s="44" t="s">
        <v>61</v>
      </c>
      <c r="D31" s="45" t="s">
        <v>87</v>
      </c>
      <c r="E31" s="45" t="s">
        <v>62</v>
      </c>
      <c r="F31" s="45" t="s">
        <v>87</v>
      </c>
      <c r="G31" s="45" t="s">
        <v>28</v>
      </c>
      <c r="H31" s="45">
        <v>11</v>
      </c>
      <c r="I31" s="46">
        <v>2.3111111111111113</v>
      </c>
      <c r="J31" s="47"/>
      <c r="K31" s="46">
        <f t="shared" si="0"/>
        <v>0</v>
      </c>
      <c r="L31" s="48"/>
      <c r="M31" s="46">
        <v>2.9530864197530859</v>
      </c>
      <c r="N31" s="47"/>
      <c r="O31" s="46">
        <f t="shared" si="1"/>
        <v>0</v>
      </c>
    </row>
    <row r="32" spans="1:15" ht="17.100000000000001" customHeight="1" x14ac:dyDescent="0.35">
      <c r="A32" s="1">
        <v>23</v>
      </c>
      <c r="B32" s="2"/>
      <c r="C32" s="44" t="s">
        <v>63</v>
      </c>
      <c r="D32" s="45" t="s">
        <v>87</v>
      </c>
      <c r="E32" s="45" t="s">
        <v>64</v>
      </c>
      <c r="F32" s="45" t="s">
        <v>87</v>
      </c>
      <c r="G32" s="45" t="s">
        <v>28</v>
      </c>
      <c r="H32" s="45">
        <v>9</v>
      </c>
      <c r="I32" s="46">
        <v>2.6962962962962962</v>
      </c>
      <c r="J32" s="47"/>
      <c r="K32" s="46">
        <f t="shared" si="0"/>
        <v>0</v>
      </c>
      <c r="L32" s="48"/>
      <c r="M32" s="46">
        <v>3.3382716049382717</v>
      </c>
      <c r="N32" s="47"/>
      <c r="O32" s="46">
        <f t="shared" si="1"/>
        <v>0</v>
      </c>
    </row>
    <row r="33" spans="1:15" ht="17.100000000000001" customHeight="1" x14ac:dyDescent="0.35">
      <c r="A33" s="1">
        <v>25</v>
      </c>
      <c r="B33" s="2"/>
      <c r="C33" s="44" t="s">
        <v>63</v>
      </c>
      <c r="D33" s="45" t="s">
        <v>87</v>
      </c>
      <c r="E33" s="45" t="s">
        <v>64</v>
      </c>
      <c r="F33" s="45" t="s">
        <v>87</v>
      </c>
      <c r="G33" s="45" t="s">
        <v>28</v>
      </c>
      <c r="H33" s="45">
        <v>17</v>
      </c>
      <c r="I33" s="46">
        <v>2.439506172839506</v>
      </c>
      <c r="J33" s="47"/>
      <c r="K33" s="46">
        <f t="shared" si="0"/>
        <v>0</v>
      </c>
      <c r="L33" s="48"/>
      <c r="M33" s="46">
        <v>0</v>
      </c>
      <c r="N33" s="47"/>
      <c r="O33" s="46">
        <f>M33*N33</f>
        <v>0</v>
      </c>
    </row>
    <row r="34" spans="1:15" ht="17.100000000000001" customHeight="1" x14ac:dyDescent="0.35">
      <c r="A34" s="1">
        <v>27</v>
      </c>
      <c r="B34" s="2"/>
      <c r="C34" s="44" t="s">
        <v>65</v>
      </c>
      <c r="D34" s="45" t="s">
        <v>23</v>
      </c>
      <c r="E34" s="45" t="s">
        <v>51</v>
      </c>
      <c r="F34" s="45" t="s">
        <v>87</v>
      </c>
      <c r="G34" s="45" t="s">
        <v>28</v>
      </c>
      <c r="H34" s="45">
        <v>20</v>
      </c>
      <c r="I34" s="46">
        <v>1.476543209876543</v>
      </c>
      <c r="J34" s="47"/>
      <c r="K34" s="46">
        <f t="shared" si="0"/>
        <v>0</v>
      </c>
      <c r="L34" s="48"/>
      <c r="M34" s="46">
        <v>2.1185185185185182</v>
      </c>
      <c r="N34" s="47"/>
      <c r="O34" s="46">
        <f t="shared" si="1"/>
        <v>0</v>
      </c>
    </row>
    <row r="35" spans="1:15" ht="17.100000000000001" customHeight="1" x14ac:dyDescent="0.3">
      <c r="A35" s="1">
        <v>28</v>
      </c>
      <c r="B35" s="39" t="s">
        <v>66</v>
      </c>
      <c r="C35" s="40"/>
      <c r="D35" s="41"/>
      <c r="E35" s="42"/>
      <c r="F35" s="43"/>
      <c r="G35" s="42"/>
      <c r="H35" s="42"/>
      <c r="I35" s="43"/>
      <c r="J35" s="50"/>
      <c r="K35" s="43"/>
      <c r="L35" s="32"/>
      <c r="M35" s="42"/>
      <c r="N35" s="50"/>
      <c r="O35" s="43"/>
    </row>
    <row r="36" spans="1:15" ht="17.100000000000001" customHeight="1" x14ac:dyDescent="0.25">
      <c r="A36" s="1">
        <v>29</v>
      </c>
      <c r="B36" s="49"/>
      <c r="C36" s="44" t="s">
        <v>67</v>
      </c>
      <c r="D36" s="45" t="s">
        <v>87</v>
      </c>
      <c r="E36" s="45" t="s">
        <v>35</v>
      </c>
      <c r="F36" s="45" t="s">
        <v>42</v>
      </c>
      <c r="G36" s="45" t="s">
        <v>68</v>
      </c>
      <c r="H36" s="45">
        <v>8</v>
      </c>
      <c r="I36" s="46">
        <v>2.0543209876543207</v>
      </c>
      <c r="J36" s="47"/>
      <c r="K36" s="46">
        <f t="shared" ref="K36:K39" si="2">I36*J36</f>
        <v>0</v>
      </c>
      <c r="L36" s="48"/>
      <c r="M36" s="46">
        <v>2.6962962962962962</v>
      </c>
      <c r="N36" s="47"/>
      <c r="O36" s="46">
        <f t="shared" si="1"/>
        <v>0</v>
      </c>
    </row>
    <row r="37" spans="1:15" ht="17.100000000000001" customHeight="1" x14ac:dyDescent="0.25">
      <c r="A37" s="1">
        <v>30</v>
      </c>
      <c r="B37" s="49"/>
      <c r="C37" s="44" t="s">
        <v>69</v>
      </c>
      <c r="D37" s="45" t="s">
        <v>87</v>
      </c>
      <c r="E37" s="45" t="s">
        <v>35</v>
      </c>
      <c r="F37" s="45" t="s">
        <v>42</v>
      </c>
      <c r="G37" s="45" t="s">
        <v>68</v>
      </c>
      <c r="H37" s="45">
        <v>8</v>
      </c>
      <c r="I37" s="46">
        <v>2.0543209876543207</v>
      </c>
      <c r="J37" s="47"/>
      <c r="K37" s="46">
        <f t="shared" si="2"/>
        <v>0</v>
      </c>
      <c r="L37" s="48"/>
      <c r="M37" s="46">
        <v>2.6962962962962962</v>
      </c>
      <c r="N37" s="47"/>
      <c r="O37" s="46">
        <f t="shared" si="1"/>
        <v>0</v>
      </c>
    </row>
    <row r="38" spans="1:15" ht="17.100000000000001" customHeight="1" x14ac:dyDescent="0.25">
      <c r="A38" s="1">
        <v>31</v>
      </c>
      <c r="B38" s="49"/>
      <c r="C38" s="44" t="s">
        <v>70</v>
      </c>
      <c r="D38" s="45" t="s">
        <v>87</v>
      </c>
      <c r="E38" s="45" t="s">
        <v>35</v>
      </c>
      <c r="F38" s="45" t="s">
        <v>42</v>
      </c>
      <c r="G38" s="45" t="s">
        <v>68</v>
      </c>
      <c r="H38" s="45">
        <v>8</v>
      </c>
      <c r="I38" s="46">
        <v>2.0543209876543207</v>
      </c>
      <c r="J38" s="47"/>
      <c r="K38" s="46">
        <f t="shared" si="2"/>
        <v>0</v>
      </c>
      <c r="L38" s="48"/>
      <c r="M38" s="46">
        <v>2.6962962962962962</v>
      </c>
      <c r="N38" s="47"/>
      <c r="O38" s="46">
        <f t="shared" si="1"/>
        <v>0</v>
      </c>
    </row>
    <row r="39" spans="1:15" ht="17.100000000000001" customHeight="1" x14ac:dyDescent="0.25">
      <c r="A39" s="1">
        <v>32</v>
      </c>
      <c r="B39" s="49"/>
      <c r="C39" s="44" t="s">
        <v>71</v>
      </c>
      <c r="D39" s="45" t="s">
        <v>87</v>
      </c>
      <c r="E39" s="45" t="s">
        <v>35</v>
      </c>
      <c r="F39" s="45" t="s">
        <v>42</v>
      </c>
      <c r="G39" s="45" t="s">
        <v>68</v>
      </c>
      <c r="H39" s="45">
        <v>8</v>
      </c>
      <c r="I39" s="46">
        <v>2.0543209876543207</v>
      </c>
      <c r="J39" s="47"/>
      <c r="K39" s="46">
        <f t="shared" si="2"/>
        <v>0</v>
      </c>
      <c r="L39" s="48"/>
      <c r="M39" s="46">
        <v>2.6962962962962962</v>
      </c>
      <c r="N39" s="47"/>
      <c r="O39" s="46">
        <f t="shared" si="1"/>
        <v>0</v>
      </c>
    </row>
    <row r="40" spans="1:15" ht="17.100000000000001" customHeight="1" x14ac:dyDescent="0.3">
      <c r="A40" s="1">
        <v>33</v>
      </c>
      <c r="B40" s="39" t="s">
        <v>72</v>
      </c>
      <c r="C40" s="40"/>
      <c r="D40" s="41"/>
      <c r="E40" s="42"/>
      <c r="F40" s="43"/>
      <c r="G40" s="42"/>
      <c r="H40" s="42"/>
      <c r="I40" s="43"/>
      <c r="J40" s="50"/>
      <c r="K40" s="43"/>
      <c r="L40" s="32"/>
      <c r="M40" s="42"/>
      <c r="N40" s="50"/>
      <c r="O40" s="43"/>
    </row>
    <row r="41" spans="1:15" ht="17.100000000000001" customHeight="1" x14ac:dyDescent="0.35">
      <c r="A41" s="1">
        <v>34</v>
      </c>
      <c r="B41" s="2"/>
      <c r="C41" s="44" t="s">
        <v>73</v>
      </c>
      <c r="D41" s="45" t="s">
        <v>87</v>
      </c>
      <c r="E41" s="51" t="s">
        <v>74</v>
      </c>
      <c r="F41" s="45" t="s">
        <v>87</v>
      </c>
      <c r="G41" s="45" t="s">
        <v>75</v>
      </c>
      <c r="H41" s="45">
        <v>4</v>
      </c>
      <c r="I41" s="46">
        <v>5.2962962962962958</v>
      </c>
      <c r="J41" s="47"/>
      <c r="K41" s="46">
        <f t="shared" ref="K41:K48" si="3">I41*J41</f>
        <v>0</v>
      </c>
      <c r="L41" s="48"/>
      <c r="M41" s="46">
        <v>5.5679012345679002</v>
      </c>
      <c r="N41" s="47"/>
      <c r="O41" s="46">
        <f t="shared" si="1"/>
        <v>0</v>
      </c>
    </row>
    <row r="42" spans="1:15" ht="17.100000000000001" customHeight="1" x14ac:dyDescent="0.35">
      <c r="A42" s="1">
        <v>35</v>
      </c>
      <c r="B42" s="2"/>
      <c r="C42" s="44" t="s">
        <v>73</v>
      </c>
      <c r="D42" s="45" t="s">
        <v>87</v>
      </c>
      <c r="E42" s="51" t="s">
        <v>74</v>
      </c>
      <c r="F42" s="45" t="s">
        <v>87</v>
      </c>
      <c r="G42" s="45" t="s">
        <v>76</v>
      </c>
      <c r="H42" s="45">
        <v>9</v>
      </c>
      <c r="I42" s="46">
        <v>5.5679012345679002</v>
      </c>
      <c r="J42" s="47"/>
      <c r="K42" s="46">
        <f t="shared" si="3"/>
        <v>0</v>
      </c>
      <c r="L42" s="48"/>
      <c r="M42" s="46">
        <v>5.8395061728395055</v>
      </c>
      <c r="N42" s="47"/>
      <c r="O42" s="46">
        <f t="shared" si="1"/>
        <v>0</v>
      </c>
    </row>
    <row r="43" spans="1:15" ht="17.100000000000001" customHeight="1" x14ac:dyDescent="0.35">
      <c r="A43" s="1">
        <v>36</v>
      </c>
      <c r="B43" s="2"/>
      <c r="C43" s="44" t="s">
        <v>73</v>
      </c>
      <c r="D43" s="45" t="s">
        <v>87</v>
      </c>
      <c r="E43" s="51" t="s">
        <v>74</v>
      </c>
      <c r="F43" s="45" t="s">
        <v>87</v>
      </c>
      <c r="G43" s="45" t="s">
        <v>77</v>
      </c>
      <c r="H43" s="45">
        <v>15</v>
      </c>
      <c r="I43" s="46">
        <v>6.2469135802469129</v>
      </c>
      <c r="J43" s="47"/>
      <c r="K43" s="46">
        <f t="shared" si="3"/>
        <v>0</v>
      </c>
      <c r="L43" s="48"/>
      <c r="M43" s="46">
        <v>6.6543209876543212</v>
      </c>
      <c r="N43" s="47"/>
      <c r="O43" s="46">
        <f t="shared" si="1"/>
        <v>0</v>
      </c>
    </row>
    <row r="44" spans="1:15" ht="17.100000000000001" customHeight="1" x14ac:dyDescent="0.35">
      <c r="A44" s="1">
        <v>37</v>
      </c>
      <c r="B44" s="2"/>
      <c r="C44" s="44" t="s">
        <v>73</v>
      </c>
      <c r="D44" s="45" t="s">
        <v>87</v>
      </c>
      <c r="E44" s="51" t="s">
        <v>74</v>
      </c>
      <c r="F44" s="45" t="s">
        <v>87</v>
      </c>
      <c r="G44" s="45" t="s">
        <v>78</v>
      </c>
      <c r="H44" s="45">
        <v>32</v>
      </c>
      <c r="I44" s="46">
        <v>2.5123456790123457</v>
      </c>
      <c r="J44" s="47"/>
      <c r="K44" s="46">
        <f t="shared" si="3"/>
        <v>0</v>
      </c>
      <c r="L44" s="48"/>
      <c r="M44" s="46">
        <v>2.8518518518518516</v>
      </c>
      <c r="N44" s="47"/>
      <c r="O44" s="46">
        <f t="shared" si="1"/>
        <v>0</v>
      </c>
    </row>
    <row r="45" spans="1:15" ht="17.100000000000001" customHeight="1" x14ac:dyDescent="0.35">
      <c r="A45" s="1">
        <v>38</v>
      </c>
      <c r="B45" s="2"/>
      <c r="C45" s="44" t="s">
        <v>79</v>
      </c>
      <c r="D45" s="45" t="s">
        <v>87</v>
      </c>
      <c r="E45" s="51" t="s">
        <v>74</v>
      </c>
      <c r="F45" s="45" t="s">
        <v>87</v>
      </c>
      <c r="G45" s="45" t="s">
        <v>80</v>
      </c>
      <c r="H45" s="45">
        <v>8</v>
      </c>
      <c r="I45" s="46">
        <v>4.060493827160494</v>
      </c>
      <c r="J45" s="47"/>
      <c r="K45" s="46">
        <f t="shared" si="3"/>
        <v>0</v>
      </c>
      <c r="L45" s="48"/>
      <c r="M45" s="46">
        <v>4.4135802469135808</v>
      </c>
      <c r="N45" s="47"/>
      <c r="O45" s="46">
        <f t="shared" si="1"/>
        <v>0</v>
      </c>
    </row>
    <row r="46" spans="1:15" ht="17.100000000000001" customHeight="1" x14ac:dyDescent="0.35">
      <c r="A46" s="1">
        <v>39</v>
      </c>
      <c r="B46" s="2"/>
      <c r="C46" s="44" t="s">
        <v>79</v>
      </c>
      <c r="D46" s="45" t="s">
        <v>87</v>
      </c>
      <c r="E46" s="51" t="s">
        <v>74</v>
      </c>
      <c r="F46" s="45" t="s">
        <v>87</v>
      </c>
      <c r="G46" s="45" t="s">
        <v>81</v>
      </c>
      <c r="H46" s="45">
        <v>16</v>
      </c>
      <c r="I46" s="46">
        <v>2.2407407407407405</v>
      </c>
      <c r="J46" s="47"/>
      <c r="K46" s="46">
        <f t="shared" si="3"/>
        <v>0</v>
      </c>
      <c r="L46" s="48"/>
      <c r="M46" s="46">
        <v>2.5802469135802468</v>
      </c>
      <c r="N46" s="47"/>
      <c r="O46" s="46">
        <f t="shared" si="1"/>
        <v>0</v>
      </c>
    </row>
    <row r="47" spans="1:15" ht="17.100000000000001" customHeight="1" x14ac:dyDescent="0.35">
      <c r="A47" s="1">
        <v>40</v>
      </c>
      <c r="B47" s="2"/>
      <c r="C47" s="44" t="s">
        <v>82</v>
      </c>
      <c r="D47" s="45" t="s">
        <v>87</v>
      </c>
      <c r="E47" s="51" t="s">
        <v>74</v>
      </c>
      <c r="F47" s="45" t="s">
        <v>87</v>
      </c>
      <c r="G47" s="45" t="s">
        <v>83</v>
      </c>
      <c r="H47" s="45">
        <v>12</v>
      </c>
      <c r="I47" s="46">
        <v>2.1049382716049383</v>
      </c>
      <c r="J47" s="47"/>
      <c r="K47" s="46">
        <f t="shared" si="3"/>
        <v>0</v>
      </c>
      <c r="L47" s="48"/>
      <c r="M47" s="46">
        <v>2.4444444444444446</v>
      </c>
      <c r="N47" s="47"/>
      <c r="O47" s="46">
        <f t="shared" si="1"/>
        <v>0</v>
      </c>
    </row>
    <row r="48" spans="1:15" ht="17.100000000000001" customHeight="1" x14ac:dyDescent="0.35">
      <c r="A48" s="1">
        <v>41</v>
      </c>
      <c r="B48" s="2"/>
      <c r="C48" s="44" t="s">
        <v>84</v>
      </c>
      <c r="D48" s="45" t="s">
        <v>87</v>
      </c>
      <c r="E48" s="51" t="s">
        <v>74</v>
      </c>
      <c r="F48" s="45" t="s">
        <v>87</v>
      </c>
      <c r="G48" s="45" t="s">
        <v>85</v>
      </c>
      <c r="H48" s="45">
        <v>12</v>
      </c>
      <c r="I48" s="46">
        <v>2.5123456790123457</v>
      </c>
      <c r="J48" s="47"/>
      <c r="K48" s="46">
        <f t="shared" si="3"/>
        <v>0</v>
      </c>
      <c r="L48" s="48"/>
      <c r="M48" s="46">
        <v>2.8518518518518516</v>
      </c>
      <c r="N48" s="47"/>
      <c r="O48" s="46">
        <f t="shared" si="1"/>
        <v>0</v>
      </c>
    </row>
    <row r="49" spans="1:15" ht="17.100000000000001" customHeight="1" x14ac:dyDescent="0.3">
      <c r="A49" s="1">
        <v>42</v>
      </c>
      <c r="B49" s="39" t="s">
        <v>86</v>
      </c>
      <c r="C49" s="40"/>
      <c r="D49" s="41" t="s">
        <v>87</v>
      </c>
      <c r="E49" s="42"/>
      <c r="F49" s="43"/>
      <c r="G49" s="42"/>
      <c r="H49" s="42"/>
      <c r="I49" s="43"/>
      <c r="J49" s="50"/>
      <c r="K49" s="43"/>
      <c r="L49" s="32"/>
      <c r="M49" s="42"/>
      <c r="N49" s="50"/>
      <c r="O49" s="43"/>
    </row>
    <row r="50" spans="1:15" ht="17.100000000000001" customHeight="1" x14ac:dyDescent="0.35">
      <c r="A50" s="1">
        <v>43</v>
      </c>
      <c r="B50" s="2"/>
      <c r="C50" s="44" t="s">
        <v>88</v>
      </c>
      <c r="D50" s="45" t="s">
        <v>87</v>
      </c>
      <c r="E50" s="52" t="s">
        <v>89</v>
      </c>
      <c r="F50" s="45" t="s">
        <v>87</v>
      </c>
      <c r="G50" s="45" t="s">
        <v>28</v>
      </c>
      <c r="H50" s="45">
        <v>5</v>
      </c>
      <c r="I50" s="46">
        <v>7.2926829268292677</v>
      </c>
      <c r="J50" s="47"/>
      <c r="K50" s="46">
        <f t="shared" ref="K50" si="4">I50*J50</f>
        <v>0</v>
      </c>
      <c r="L50" s="48"/>
      <c r="M50" s="46">
        <v>7.926829268292682</v>
      </c>
      <c r="N50" s="47"/>
      <c r="O50" s="46">
        <f t="shared" si="1"/>
        <v>0</v>
      </c>
    </row>
    <row r="51" spans="1:15" ht="17.100000000000001" customHeight="1" x14ac:dyDescent="0.3">
      <c r="A51" s="1">
        <v>44</v>
      </c>
      <c r="B51" s="39" t="s">
        <v>90</v>
      </c>
      <c r="C51" s="40"/>
      <c r="D51" s="41"/>
      <c r="E51" s="42"/>
      <c r="F51" s="43"/>
      <c r="G51" s="42"/>
      <c r="H51" s="42"/>
      <c r="I51" s="43"/>
      <c r="J51" s="50"/>
      <c r="K51" s="43"/>
      <c r="L51" s="32"/>
      <c r="M51" s="42"/>
      <c r="N51" s="50"/>
      <c r="O51" s="43"/>
    </row>
    <row r="52" spans="1:15" ht="17.100000000000001" customHeight="1" x14ac:dyDescent="0.35">
      <c r="A52" s="1">
        <v>45</v>
      </c>
      <c r="B52" s="2"/>
      <c r="C52" s="44" t="s">
        <v>91</v>
      </c>
      <c r="D52" s="45" t="s">
        <v>87</v>
      </c>
      <c r="E52" s="45" t="s">
        <v>92</v>
      </c>
      <c r="F52" s="45" t="s">
        <v>87</v>
      </c>
      <c r="G52" s="45" t="s">
        <v>93</v>
      </c>
      <c r="H52" s="45">
        <v>5</v>
      </c>
      <c r="I52" s="46">
        <v>1.3317073170731708</v>
      </c>
      <c r="J52" s="47"/>
      <c r="K52" s="46">
        <f t="shared" ref="K52:K53" si="5">I52*J52</f>
        <v>0</v>
      </c>
      <c r="L52" s="48"/>
      <c r="M52" s="46">
        <v>1.9658536585365853</v>
      </c>
      <c r="N52" s="47"/>
      <c r="O52" s="46">
        <f t="shared" si="1"/>
        <v>0</v>
      </c>
    </row>
    <row r="53" spans="1:15" ht="17.100000000000001" customHeight="1" x14ac:dyDescent="0.35">
      <c r="A53" s="1">
        <v>46</v>
      </c>
      <c r="B53" s="2"/>
      <c r="C53" s="44" t="s">
        <v>94</v>
      </c>
      <c r="D53" s="45" t="s">
        <v>87</v>
      </c>
      <c r="E53" s="45" t="s">
        <v>92</v>
      </c>
      <c r="F53" s="45" t="s">
        <v>87</v>
      </c>
      <c r="G53" s="45" t="s">
        <v>93</v>
      </c>
      <c r="H53" s="45">
        <v>5</v>
      </c>
      <c r="I53" s="46">
        <v>1.3317073170731708</v>
      </c>
      <c r="J53" s="47"/>
      <c r="K53" s="46">
        <f t="shared" si="5"/>
        <v>0</v>
      </c>
      <c r="L53" s="48"/>
      <c r="M53" s="46">
        <v>1.9658536585365853</v>
      </c>
      <c r="N53" s="47"/>
      <c r="O53" s="46">
        <f t="shared" si="1"/>
        <v>0</v>
      </c>
    </row>
    <row r="54" spans="1:15" ht="17.100000000000001" customHeight="1" x14ac:dyDescent="0.3">
      <c r="A54" s="1">
        <v>47</v>
      </c>
      <c r="B54" s="39" t="s">
        <v>95</v>
      </c>
      <c r="C54" s="40"/>
      <c r="D54" s="41"/>
      <c r="E54" s="42"/>
      <c r="F54" s="43"/>
      <c r="G54" s="42"/>
      <c r="H54" s="42"/>
      <c r="I54" s="43"/>
      <c r="J54" s="50"/>
      <c r="K54" s="43"/>
      <c r="L54" s="32"/>
      <c r="M54" s="42"/>
      <c r="N54" s="50"/>
      <c r="O54" s="43"/>
    </row>
    <row r="55" spans="1:15" ht="17.100000000000001" customHeight="1" x14ac:dyDescent="0.35">
      <c r="A55" s="1">
        <v>48</v>
      </c>
      <c r="B55" s="2"/>
      <c r="C55" s="44" t="s">
        <v>96</v>
      </c>
      <c r="D55" s="45" t="s">
        <v>87</v>
      </c>
      <c r="E55" s="45" t="s">
        <v>97</v>
      </c>
      <c r="F55" s="45" t="s">
        <v>87</v>
      </c>
      <c r="G55" s="45" t="s">
        <v>28</v>
      </c>
      <c r="H55" s="45">
        <v>2.5</v>
      </c>
      <c r="I55" s="46">
        <v>5.1358024691358022</v>
      </c>
      <c r="J55" s="47"/>
      <c r="K55" s="46">
        <f t="shared" ref="K55:K57" si="6">I55*J55</f>
        <v>0</v>
      </c>
      <c r="L55" s="48"/>
      <c r="M55" s="46">
        <v>5.7777777777777777</v>
      </c>
      <c r="N55" s="47"/>
      <c r="O55" s="46">
        <f t="shared" si="1"/>
        <v>0</v>
      </c>
    </row>
    <row r="56" spans="1:15" ht="17.100000000000001" customHeight="1" x14ac:dyDescent="0.35">
      <c r="A56" s="1">
        <v>49</v>
      </c>
      <c r="B56" s="2"/>
      <c r="C56" s="44" t="s">
        <v>98</v>
      </c>
      <c r="D56" s="45" t="s">
        <v>87</v>
      </c>
      <c r="E56" s="45" t="s">
        <v>97</v>
      </c>
      <c r="F56" s="45" t="s">
        <v>87</v>
      </c>
      <c r="G56" s="45" t="s">
        <v>28</v>
      </c>
      <c r="H56" s="45">
        <v>3</v>
      </c>
      <c r="I56" s="46">
        <v>6.7407407407407405</v>
      </c>
      <c r="J56" s="47"/>
      <c r="K56" s="46">
        <f t="shared" si="6"/>
        <v>0</v>
      </c>
      <c r="L56" s="48"/>
      <c r="M56" s="46">
        <v>7.382716049382716</v>
      </c>
      <c r="N56" s="47"/>
      <c r="O56" s="46">
        <f t="shared" si="1"/>
        <v>0</v>
      </c>
    </row>
    <row r="57" spans="1:15" ht="17.100000000000001" customHeight="1" x14ac:dyDescent="0.35">
      <c r="A57" s="1">
        <v>50</v>
      </c>
      <c r="B57" s="2"/>
      <c r="C57" s="44" t="s">
        <v>99</v>
      </c>
      <c r="D57" s="45" t="s">
        <v>87</v>
      </c>
      <c r="E57" s="45" t="s">
        <v>97</v>
      </c>
      <c r="F57" s="45" t="s">
        <v>87</v>
      </c>
      <c r="G57" s="45" t="s">
        <v>28</v>
      </c>
      <c r="H57" s="45">
        <v>2</v>
      </c>
      <c r="I57" s="46">
        <v>9.2444444444444454</v>
      </c>
      <c r="J57" s="47"/>
      <c r="K57" s="46">
        <f t="shared" si="6"/>
        <v>0</v>
      </c>
      <c r="L57" s="48"/>
      <c r="M57" s="46">
        <v>9.88641975308642</v>
      </c>
      <c r="N57" s="47"/>
      <c r="O57" s="46">
        <f t="shared" si="1"/>
        <v>0</v>
      </c>
    </row>
    <row r="58" spans="1:15" ht="17.100000000000001" customHeight="1" x14ac:dyDescent="0.3">
      <c r="A58" s="1">
        <v>51</v>
      </c>
      <c r="B58" s="39" t="s">
        <v>100</v>
      </c>
      <c r="C58" s="40"/>
      <c r="D58" s="41"/>
      <c r="E58" s="42"/>
      <c r="F58" s="43"/>
      <c r="G58" s="42"/>
      <c r="H58" s="42"/>
      <c r="I58" s="43"/>
      <c r="J58" s="50"/>
      <c r="K58" s="43"/>
      <c r="L58" s="32"/>
      <c r="M58" s="42"/>
      <c r="N58" s="50"/>
      <c r="O58" s="43"/>
    </row>
    <row r="59" spans="1:15" ht="17.100000000000001" customHeight="1" x14ac:dyDescent="0.35">
      <c r="A59" s="1">
        <v>52</v>
      </c>
      <c r="B59" s="2"/>
      <c r="C59" s="44" t="s">
        <v>101</v>
      </c>
      <c r="D59" s="45" t="s">
        <v>23</v>
      </c>
      <c r="E59" s="45" t="s">
        <v>51</v>
      </c>
      <c r="F59" s="45" t="s">
        <v>87</v>
      </c>
      <c r="G59" s="45" t="s">
        <v>28</v>
      </c>
      <c r="H59" s="45">
        <v>5</v>
      </c>
      <c r="I59" s="46">
        <v>5.6493827160493826</v>
      </c>
      <c r="J59" s="47"/>
      <c r="K59" s="46">
        <f t="shared" ref="K59:K93" si="7">I59*J59</f>
        <v>0</v>
      </c>
      <c r="L59" s="48"/>
      <c r="M59" s="46">
        <v>6.2913580246913581</v>
      </c>
      <c r="N59" s="47"/>
      <c r="O59" s="46">
        <f t="shared" si="1"/>
        <v>0</v>
      </c>
    </row>
    <row r="60" spans="1:15" ht="17.100000000000001" customHeight="1" x14ac:dyDescent="0.35">
      <c r="A60" s="1">
        <v>53</v>
      </c>
      <c r="B60" s="2"/>
      <c r="C60" s="44" t="s">
        <v>102</v>
      </c>
      <c r="D60" s="45" t="s">
        <v>87</v>
      </c>
      <c r="E60" s="45" t="s">
        <v>103</v>
      </c>
      <c r="F60" s="45" t="s">
        <v>87</v>
      </c>
      <c r="G60" s="45" t="s">
        <v>104</v>
      </c>
      <c r="H60" s="45">
        <v>16</v>
      </c>
      <c r="I60" s="46">
        <v>5.3925925925925924</v>
      </c>
      <c r="J60" s="47"/>
      <c r="K60" s="46">
        <f t="shared" si="7"/>
        <v>0</v>
      </c>
      <c r="L60" s="48"/>
      <c r="M60" s="46">
        <v>6.0345679012345679</v>
      </c>
      <c r="N60" s="47"/>
      <c r="O60" s="46">
        <f t="shared" si="1"/>
        <v>0</v>
      </c>
    </row>
    <row r="61" spans="1:15" ht="17.100000000000001" customHeight="1" x14ac:dyDescent="0.35">
      <c r="A61" s="1">
        <v>54</v>
      </c>
      <c r="B61" s="2"/>
      <c r="C61" s="44" t="s">
        <v>105</v>
      </c>
      <c r="D61" s="45" t="s">
        <v>87</v>
      </c>
      <c r="E61" s="45" t="s">
        <v>55</v>
      </c>
      <c r="F61" s="45" t="s">
        <v>87</v>
      </c>
      <c r="G61" s="45" t="s">
        <v>28</v>
      </c>
      <c r="H61" s="45">
        <v>5</v>
      </c>
      <c r="I61" s="46">
        <v>2.0543209876543207</v>
      </c>
      <c r="J61" s="47"/>
      <c r="K61" s="46">
        <f t="shared" si="7"/>
        <v>0</v>
      </c>
      <c r="L61" s="48"/>
      <c r="M61" s="46">
        <v>2.6962962962962962</v>
      </c>
      <c r="N61" s="47"/>
      <c r="O61" s="46">
        <f t="shared" si="1"/>
        <v>0</v>
      </c>
    </row>
    <row r="62" spans="1:15" ht="17.100000000000001" customHeight="1" x14ac:dyDescent="0.35">
      <c r="A62" s="1">
        <v>55</v>
      </c>
      <c r="B62" s="2"/>
      <c r="C62" s="44" t="s">
        <v>106</v>
      </c>
      <c r="D62" s="45" t="s">
        <v>23</v>
      </c>
      <c r="E62" s="45" t="s">
        <v>55</v>
      </c>
      <c r="F62" s="45" t="s">
        <v>87</v>
      </c>
      <c r="G62" s="45" t="s">
        <v>28</v>
      </c>
      <c r="H62" s="45">
        <v>6</v>
      </c>
      <c r="I62" s="46">
        <v>1.6691358024691358</v>
      </c>
      <c r="J62" s="47"/>
      <c r="K62" s="46">
        <f t="shared" si="7"/>
        <v>0</v>
      </c>
      <c r="L62" s="48"/>
      <c r="M62" s="46">
        <v>2.3111111111111113</v>
      </c>
      <c r="N62" s="47"/>
      <c r="O62" s="46">
        <f t="shared" si="1"/>
        <v>0</v>
      </c>
    </row>
    <row r="63" spans="1:15" ht="17.100000000000001" customHeight="1" x14ac:dyDescent="0.35">
      <c r="A63" s="1">
        <v>56</v>
      </c>
      <c r="B63" s="2"/>
      <c r="C63" s="44" t="s">
        <v>107</v>
      </c>
      <c r="D63" s="45" t="s">
        <v>87</v>
      </c>
      <c r="E63" s="45" t="s">
        <v>55</v>
      </c>
      <c r="F63" s="45" t="s">
        <v>87</v>
      </c>
      <c r="G63" s="45" t="s">
        <v>28</v>
      </c>
      <c r="H63" s="45">
        <v>6</v>
      </c>
      <c r="I63" s="46">
        <v>1.3481481481481481</v>
      </c>
      <c r="J63" s="47"/>
      <c r="K63" s="46">
        <f t="shared" si="7"/>
        <v>0</v>
      </c>
      <c r="L63" s="48"/>
      <c r="M63" s="46">
        <v>1.9901234567901234</v>
      </c>
      <c r="N63" s="47"/>
      <c r="O63" s="46">
        <f t="shared" si="1"/>
        <v>0</v>
      </c>
    </row>
    <row r="64" spans="1:15" ht="17.100000000000001" customHeight="1" x14ac:dyDescent="0.25">
      <c r="A64" s="1">
        <v>57</v>
      </c>
      <c r="B64" s="49"/>
      <c r="C64" s="44" t="s">
        <v>108</v>
      </c>
      <c r="D64" s="45" t="s">
        <v>23</v>
      </c>
      <c r="E64" s="45" t="s">
        <v>109</v>
      </c>
      <c r="F64" s="45" t="s">
        <v>87</v>
      </c>
      <c r="G64" s="45" t="s">
        <v>28</v>
      </c>
      <c r="H64" s="45">
        <v>6</v>
      </c>
      <c r="I64" s="46">
        <v>3.4666666666666668</v>
      </c>
      <c r="J64" s="47"/>
      <c r="K64" s="46">
        <f t="shared" si="7"/>
        <v>0</v>
      </c>
      <c r="L64" s="48"/>
      <c r="M64" s="46">
        <v>4.1086419753086414</v>
      </c>
      <c r="N64" s="47"/>
      <c r="O64" s="46">
        <f t="shared" si="1"/>
        <v>0</v>
      </c>
    </row>
    <row r="65" spans="1:15" ht="17.100000000000001" customHeight="1" x14ac:dyDescent="0.35">
      <c r="A65" s="1">
        <v>58</v>
      </c>
      <c r="B65" s="2"/>
      <c r="C65" s="44" t="s">
        <v>110</v>
      </c>
      <c r="D65" s="45" t="s">
        <v>87</v>
      </c>
      <c r="E65" s="45" t="s">
        <v>55</v>
      </c>
      <c r="F65" s="45" t="s">
        <v>111</v>
      </c>
      <c r="G65" s="45" t="s">
        <v>28</v>
      </c>
      <c r="H65" s="45">
        <v>6</v>
      </c>
      <c r="I65" s="46">
        <v>1.0271604938271603</v>
      </c>
      <c r="J65" s="47"/>
      <c r="K65" s="46">
        <f t="shared" si="7"/>
        <v>0</v>
      </c>
      <c r="L65" s="48"/>
      <c r="M65" s="46">
        <v>1.6691358024691358</v>
      </c>
      <c r="N65" s="47"/>
      <c r="O65" s="46">
        <f t="shared" si="1"/>
        <v>0</v>
      </c>
    </row>
    <row r="66" spans="1:15" ht="17.100000000000001" customHeight="1" x14ac:dyDescent="0.35">
      <c r="A66" s="1">
        <v>59</v>
      </c>
      <c r="B66" s="2"/>
      <c r="C66" s="44" t="s">
        <v>112</v>
      </c>
      <c r="D66" s="45" t="s">
        <v>87</v>
      </c>
      <c r="E66" s="45" t="s">
        <v>55</v>
      </c>
      <c r="F66" s="45" t="s">
        <v>111</v>
      </c>
      <c r="G66" s="45" t="s">
        <v>28</v>
      </c>
      <c r="H66" s="45">
        <v>6</v>
      </c>
      <c r="I66" s="46">
        <v>1.0271604938271603</v>
      </c>
      <c r="J66" s="47"/>
      <c r="K66" s="46">
        <f t="shared" si="7"/>
        <v>0</v>
      </c>
      <c r="L66" s="48"/>
      <c r="M66" s="46">
        <v>1.6691358024691358</v>
      </c>
      <c r="N66" s="47"/>
      <c r="O66" s="46">
        <f t="shared" si="1"/>
        <v>0</v>
      </c>
    </row>
    <row r="67" spans="1:15" ht="17.100000000000001" customHeight="1" x14ac:dyDescent="0.35">
      <c r="A67" s="1">
        <v>60</v>
      </c>
      <c r="B67" s="2"/>
      <c r="C67" s="44" t="s">
        <v>113</v>
      </c>
      <c r="D67" s="45" t="s">
        <v>23</v>
      </c>
      <c r="E67" s="45" t="s">
        <v>109</v>
      </c>
      <c r="F67" s="45" t="s">
        <v>87</v>
      </c>
      <c r="G67" s="45" t="s">
        <v>28</v>
      </c>
      <c r="H67" s="45">
        <v>10</v>
      </c>
      <c r="I67" s="46">
        <v>1.5407407407407407</v>
      </c>
      <c r="J67" s="47"/>
      <c r="K67" s="46">
        <f t="shared" si="7"/>
        <v>0</v>
      </c>
      <c r="L67" s="48"/>
      <c r="M67" s="46">
        <v>2.1827160493827162</v>
      </c>
      <c r="N67" s="47"/>
      <c r="O67" s="46">
        <f t="shared" si="1"/>
        <v>0</v>
      </c>
    </row>
    <row r="68" spans="1:15" ht="17.100000000000001" customHeight="1" x14ac:dyDescent="0.35">
      <c r="A68" s="1">
        <v>61</v>
      </c>
      <c r="B68" s="2"/>
      <c r="C68" s="44" t="s">
        <v>114</v>
      </c>
      <c r="D68" s="45" t="s">
        <v>87</v>
      </c>
      <c r="E68" s="45" t="s">
        <v>55</v>
      </c>
      <c r="F68" s="45" t="s">
        <v>87</v>
      </c>
      <c r="G68" s="45" t="s">
        <v>28</v>
      </c>
      <c r="H68" s="45">
        <v>10</v>
      </c>
      <c r="I68" s="46">
        <v>1.6049382716049383</v>
      </c>
      <c r="J68" s="47"/>
      <c r="K68" s="46">
        <f t="shared" si="7"/>
        <v>0</v>
      </c>
      <c r="L68" s="48"/>
      <c r="M68" s="46">
        <v>2.2469135802469133</v>
      </c>
      <c r="N68" s="47"/>
      <c r="O68" s="46">
        <f t="shared" si="1"/>
        <v>0</v>
      </c>
    </row>
    <row r="69" spans="1:15" ht="17.100000000000001" customHeight="1" x14ac:dyDescent="0.35">
      <c r="A69" s="1">
        <v>62</v>
      </c>
      <c r="B69" s="2"/>
      <c r="C69" s="44" t="s">
        <v>115</v>
      </c>
      <c r="D69" s="45" t="s">
        <v>87</v>
      </c>
      <c r="E69" s="45" t="s">
        <v>116</v>
      </c>
      <c r="F69" s="45" t="s">
        <v>87</v>
      </c>
      <c r="G69" s="45" t="s">
        <v>28</v>
      </c>
      <c r="H69" s="45">
        <v>10</v>
      </c>
      <c r="I69" s="46">
        <v>1.0913580246913581</v>
      </c>
      <c r="J69" s="47"/>
      <c r="K69" s="46">
        <f t="shared" si="7"/>
        <v>0</v>
      </c>
      <c r="L69" s="48"/>
      <c r="M69" s="46">
        <v>1.7333333333333334</v>
      </c>
      <c r="N69" s="47"/>
      <c r="O69" s="46">
        <f t="shared" si="1"/>
        <v>0</v>
      </c>
    </row>
    <row r="70" spans="1:15" ht="17.100000000000001" customHeight="1" x14ac:dyDescent="0.35">
      <c r="A70" s="1">
        <v>63</v>
      </c>
      <c r="B70" s="2"/>
      <c r="C70" s="44" t="s">
        <v>117</v>
      </c>
      <c r="D70" s="45" t="s">
        <v>87</v>
      </c>
      <c r="E70" s="45" t="s">
        <v>55</v>
      </c>
      <c r="F70" s="45" t="s">
        <v>87</v>
      </c>
      <c r="G70" s="45" t="s">
        <v>28</v>
      </c>
      <c r="H70" s="45">
        <v>10</v>
      </c>
      <c r="I70" s="46">
        <v>1.5407407407407407</v>
      </c>
      <c r="J70" s="47"/>
      <c r="K70" s="46">
        <f t="shared" si="7"/>
        <v>0</v>
      </c>
      <c r="L70" s="48"/>
      <c r="M70" s="46">
        <v>2.1827160493827162</v>
      </c>
      <c r="N70" s="47"/>
      <c r="O70" s="46">
        <f t="shared" si="1"/>
        <v>0</v>
      </c>
    </row>
    <row r="71" spans="1:15" ht="17.100000000000001" customHeight="1" x14ac:dyDescent="0.35">
      <c r="A71" s="1">
        <v>64</v>
      </c>
      <c r="B71" s="2"/>
      <c r="C71" s="44" t="s">
        <v>118</v>
      </c>
      <c r="D71" s="45" t="s">
        <v>27</v>
      </c>
      <c r="E71" s="45" t="s">
        <v>55</v>
      </c>
      <c r="F71" s="45" t="s">
        <v>87</v>
      </c>
      <c r="G71" s="45" t="s">
        <v>93</v>
      </c>
      <c r="H71" s="45">
        <v>10</v>
      </c>
      <c r="I71" s="46">
        <v>1.4123456790123456</v>
      </c>
      <c r="J71" s="47"/>
      <c r="K71" s="46">
        <f t="shared" si="7"/>
        <v>0</v>
      </c>
      <c r="L71" s="48"/>
      <c r="M71" s="46">
        <v>2.0543209876543207</v>
      </c>
      <c r="N71" s="47"/>
      <c r="O71" s="46">
        <f t="shared" si="1"/>
        <v>0</v>
      </c>
    </row>
    <row r="72" spans="1:15" ht="17.100000000000001" customHeight="1" x14ac:dyDescent="0.35">
      <c r="A72" s="1">
        <v>65</v>
      </c>
      <c r="B72" s="2"/>
      <c r="C72" s="44" t="s">
        <v>119</v>
      </c>
      <c r="D72" s="45" t="s">
        <v>87</v>
      </c>
      <c r="E72" s="45" t="s">
        <v>55</v>
      </c>
      <c r="F72" s="45" t="s">
        <v>87</v>
      </c>
      <c r="G72" s="45" t="s">
        <v>120</v>
      </c>
      <c r="H72" s="45">
        <v>6</v>
      </c>
      <c r="I72" s="46">
        <v>1.9259259259259256</v>
      </c>
      <c r="J72" s="47"/>
      <c r="K72" s="46">
        <f t="shared" si="7"/>
        <v>0</v>
      </c>
      <c r="L72" s="48"/>
      <c r="M72" s="46">
        <v>2.5679012345679011</v>
      </c>
      <c r="N72" s="47"/>
      <c r="O72" s="46">
        <f t="shared" si="1"/>
        <v>0</v>
      </c>
    </row>
    <row r="73" spans="1:15" ht="17.100000000000001" customHeight="1" x14ac:dyDescent="0.35">
      <c r="A73" s="1">
        <v>66</v>
      </c>
      <c r="B73" s="2"/>
      <c r="C73" s="44" t="s">
        <v>121</v>
      </c>
      <c r="D73" s="45" t="s">
        <v>87</v>
      </c>
      <c r="E73" s="45" t="s">
        <v>55</v>
      </c>
      <c r="F73" s="45" t="s">
        <v>87</v>
      </c>
      <c r="G73" s="45" t="s">
        <v>28</v>
      </c>
      <c r="H73" s="45">
        <v>10</v>
      </c>
      <c r="I73" s="46">
        <v>1.9259259259259256</v>
      </c>
      <c r="J73" s="47"/>
      <c r="K73" s="46">
        <f t="shared" si="7"/>
        <v>0</v>
      </c>
      <c r="L73" s="48"/>
      <c r="M73" s="46">
        <v>2.5679012345679011</v>
      </c>
      <c r="N73" s="47"/>
      <c r="O73" s="46">
        <f t="shared" si="1"/>
        <v>0</v>
      </c>
    </row>
    <row r="74" spans="1:15" ht="17.100000000000001" customHeight="1" x14ac:dyDescent="0.35">
      <c r="A74" s="1">
        <v>67</v>
      </c>
      <c r="B74" s="2"/>
      <c r="C74" s="44" t="s">
        <v>122</v>
      </c>
      <c r="D74" s="45" t="s">
        <v>87</v>
      </c>
      <c r="E74" s="45" t="s">
        <v>24</v>
      </c>
      <c r="F74" s="45" t="s">
        <v>87</v>
      </c>
      <c r="G74" s="45" t="s">
        <v>28</v>
      </c>
      <c r="H74" s="45">
        <v>2</v>
      </c>
      <c r="I74" s="46">
        <v>7.9604938271604935</v>
      </c>
      <c r="J74" s="47"/>
      <c r="K74" s="46">
        <f t="shared" si="7"/>
        <v>0</v>
      </c>
      <c r="L74" s="48"/>
      <c r="M74" s="46">
        <v>8.602469135802469</v>
      </c>
      <c r="N74" s="47"/>
      <c r="O74" s="46">
        <f t="shared" si="1"/>
        <v>0</v>
      </c>
    </row>
    <row r="75" spans="1:15" ht="17.100000000000001" customHeight="1" x14ac:dyDescent="0.35">
      <c r="A75" s="1">
        <v>68</v>
      </c>
      <c r="B75" s="2"/>
      <c r="C75" s="44" t="s">
        <v>123</v>
      </c>
      <c r="D75" s="45" t="s">
        <v>87</v>
      </c>
      <c r="E75" s="45" t="s">
        <v>24</v>
      </c>
      <c r="F75" s="45" t="s">
        <v>87</v>
      </c>
      <c r="G75" s="45" t="s">
        <v>28</v>
      </c>
      <c r="H75" s="45">
        <v>5</v>
      </c>
      <c r="I75" s="46">
        <v>4.6864197530864189</v>
      </c>
      <c r="J75" s="47"/>
      <c r="K75" s="46">
        <f t="shared" si="7"/>
        <v>0</v>
      </c>
      <c r="L75" s="48"/>
      <c r="M75" s="46">
        <v>5.3283950617283944</v>
      </c>
      <c r="N75" s="47"/>
      <c r="O75" s="46">
        <f t="shared" si="1"/>
        <v>0</v>
      </c>
    </row>
    <row r="76" spans="1:15" ht="17.100000000000001" customHeight="1" x14ac:dyDescent="0.35">
      <c r="A76" s="1">
        <v>69</v>
      </c>
      <c r="B76" s="2"/>
      <c r="C76" s="44" t="s">
        <v>124</v>
      </c>
      <c r="D76" s="45" t="s">
        <v>87</v>
      </c>
      <c r="E76" s="45" t="s">
        <v>55</v>
      </c>
      <c r="F76" s="45" t="s">
        <v>49</v>
      </c>
      <c r="G76" s="45" t="s">
        <v>28</v>
      </c>
      <c r="H76" s="45">
        <v>4</v>
      </c>
      <c r="I76" s="46">
        <v>5.1358024691358022</v>
      </c>
      <c r="J76" s="47"/>
      <c r="K76" s="46">
        <f t="shared" si="7"/>
        <v>0</v>
      </c>
      <c r="L76" s="48"/>
      <c r="M76" s="46">
        <v>5.7777777777777777</v>
      </c>
      <c r="N76" s="47"/>
      <c r="O76" s="46">
        <f t="shared" si="1"/>
        <v>0</v>
      </c>
    </row>
    <row r="77" spans="1:15" ht="17.100000000000001" customHeight="1" x14ac:dyDescent="0.35">
      <c r="A77" s="1">
        <v>70</v>
      </c>
      <c r="B77" s="2"/>
      <c r="C77" s="44" t="s">
        <v>125</v>
      </c>
      <c r="D77" s="45" t="s">
        <v>23</v>
      </c>
      <c r="E77" s="45" t="s">
        <v>55</v>
      </c>
      <c r="F77" s="45" t="s">
        <v>49</v>
      </c>
      <c r="G77" s="45" t="s">
        <v>28</v>
      </c>
      <c r="H77" s="45">
        <v>4</v>
      </c>
      <c r="I77" s="46">
        <v>5.1358024691358022</v>
      </c>
      <c r="J77" s="47"/>
      <c r="K77" s="46">
        <f t="shared" si="7"/>
        <v>0</v>
      </c>
      <c r="L77" s="48"/>
      <c r="M77" s="46">
        <v>5.7777777777777777</v>
      </c>
      <c r="N77" s="47"/>
      <c r="O77" s="46">
        <f t="shared" ref="O77:O104" si="8">M77*N77</f>
        <v>0</v>
      </c>
    </row>
    <row r="78" spans="1:15" ht="17.100000000000001" customHeight="1" x14ac:dyDescent="0.35">
      <c r="A78" s="1">
        <v>71</v>
      </c>
      <c r="B78" s="2"/>
      <c r="C78" s="44" t="s">
        <v>126</v>
      </c>
      <c r="D78" s="45" t="s">
        <v>87</v>
      </c>
      <c r="E78" s="45" t="s">
        <v>55</v>
      </c>
      <c r="F78" s="45" t="s">
        <v>87</v>
      </c>
      <c r="G78" s="45" t="s">
        <v>120</v>
      </c>
      <c r="H78" s="45">
        <v>6</v>
      </c>
      <c r="I78" s="46">
        <v>1.1555555555555557</v>
      </c>
      <c r="J78" s="47"/>
      <c r="K78" s="46">
        <f t="shared" si="7"/>
        <v>0</v>
      </c>
      <c r="L78" s="48"/>
      <c r="M78" s="46">
        <v>1.7975308641975305</v>
      </c>
      <c r="N78" s="47"/>
      <c r="O78" s="46">
        <f t="shared" si="8"/>
        <v>0</v>
      </c>
    </row>
    <row r="79" spans="1:15" ht="17.100000000000001" customHeight="1" x14ac:dyDescent="0.35">
      <c r="A79" s="1">
        <v>72</v>
      </c>
      <c r="B79" s="2"/>
      <c r="C79" s="44" t="s">
        <v>127</v>
      </c>
      <c r="D79" s="45" t="s">
        <v>27</v>
      </c>
      <c r="E79" s="45" t="s">
        <v>109</v>
      </c>
      <c r="F79" s="45" t="s">
        <v>87</v>
      </c>
      <c r="G79" s="45" t="s">
        <v>28</v>
      </c>
      <c r="H79" s="45">
        <v>12</v>
      </c>
      <c r="I79" s="46">
        <v>1.1555555555555557</v>
      </c>
      <c r="J79" s="47"/>
      <c r="K79" s="46">
        <f t="shared" si="7"/>
        <v>0</v>
      </c>
      <c r="L79" s="48"/>
      <c r="M79" s="46">
        <v>1.7975308641975305</v>
      </c>
      <c r="N79" s="47"/>
      <c r="O79" s="46">
        <f t="shared" si="8"/>
        <v>0</v>
      </c>
    </row>
    <row r="80" spans="1:15" ht="17.100000000000001" customHeight="1" x14ac:dyDescent="0.35">
      <c r="A80" s="1">
        <v>73</v>
      </c>
      <c r="B80" s="2"/>
      <c r="C80" s="44" t="s">
        <v>128</v>
      </c>
      <c r="D80" s="45" t="s">
        <v>87</v>
      </c>
      <c r="E80" s="45" t="s">
        <v>109</v>
      </c>
      <c r="F80" s="45" t="s">
        <v>87</v>
      </c>
      <c r="G80" s="45" t="s">
        <v>28</v>
      </c>
      <c r="H80" s="45">
        <v>12</v>
      </c>
      <c r="I80" s="46">
        <v>1.6691358024691358</v>
      </c>
      <c r="J80" s="47"/>
      <c r="K80" s="46">
        <f t="shared" si="7"/>
        <v>0</v>
      </c>
      <c r="L80" s="48"/>
      <c r="M80" s="46">
        <v>2.3111111111111113</v>
      </c>
      <c r="N80" s="47"/>
      <c r="O80" s="46">
        <f t="shared" si="8"/>
        <v>0</v>
      </c>
    </row>
    <row r="81" spans="1:15" ht="17.100000000000001" customHeight="1" x14ac:dyDescent="0.35">
      <c r="A81" s="1">
        <v>74</v>
      </c>
      <c r="B81" s="2"/>
      <c r="C81" s="44" t="s">
        <v>129</v>
      </c>
      <c r="D81" s="45" t="s">
        <v>23</v>
      </c>
      <c r="E81" s="45" t="s">
        <v>55</v>
      </c>
      <c r="F81" s="45" t="s">
        <v>111</v>
      </c>
      <c r="G81" s="45" t="s">
        <v>28</v>
      </c>
      <c r="H81" s="45">
        <v>5</v>
      </c>
      <c r="I81" s="46">
        <v>1.2839506172839505</v>
      </c>
      <c r="J81" s="47"/>
      <c r="K81" s="46">
        <f t="shared" si="7"/>
        <v>0</v>
      </c>
      <c r="L81" s="48"/>
      <c r="M81" s="46">
        <v>1.9259259259259256</v>
      </c>
      <c r="N81" s="47"/>
      <c r="O81" s="46">
        <f t="shared" si="8"/>
        <v>0</v>
      </c>
    </row>
    <row r="82" spans="1:15" ht="17.100000000000001" customHeight="1" x14ac:dyDescent="0.35">
      <c r="A82" s="1">
        <v>73</v>
      </c>
      <c r="B82" s="2"/>
      <c r="C82" s="44" t="s">
        <v>130</v>
      </c>
      <c r="D82" s="45" t="s">
        <v>87</v>
      </c>
      <c r="E82" s="45" t="s">
        <v>109</v>
      </c>
      <c r="F82" s="45" t="s">
        <v>49</v>
      </c>
      <c r="G82" s="45" t="s">
        <v>28</v>
      </c>
      <c r="H82" s="45">
        <v>5</v>
      </c>
      <c r="I82" s="46">
        <v>2.8888888888888888</v>
      </c>
      <c r="J82" s="47"/>
      <c r="K82" s="46">
        <f t="shared" si="7"/>
        <v>0</v>
      </c>
      <c r="L82" s="48"/>
      <c r="M82" s="46">
        <v>3.5308641975308643</v>
      </c>
      <c r="N82" s="47"/>
      <c r="O82" s="46">
        <f t="shared" si="8"/>
        <v>0</v>
      </c>
    </row>
    <row r="83" spans="1:15" ht="17.100000000000001" customHeight="1" x14ac:dyDescent="0.35">
      <c r="A83" s="1">
        <v>74</v>
      </c>
      <c r="B83" s="2"/>
      <c r="C83" s="44" t="s">
        <v>131</v>
      </c>
      <c r="D83" s="45" t="s">
        <v>87</v>
      </c>
      <c r="E83" s="45" t="s">
        <v>55</v>
      </c>
      <c r="F83" s="45" t="s">
        <v>87</v>
      </c>
      <c r="G83" s="45" t="s">
        <v>28</v>
      </c>
      <c r="H83" s="45">
        <v>4</v>
      </c>
      <c r="I83" s="46">
        <v>1.9259259259259256</v>
      </c>
      <c r="J83" s="47"/>
      <c r="K83" s="46">
        <f t="shared" si="7"/>
        <v>0</v>
      </c>
      <c r="L83" s="48"/>
      <c r="M83" s="46">
        <v>2.5679012345679011</v>
      </c>
      <c r="N83" s="47"/>
      <c r="O83" s="46">
        <f t="shared" si="8"/>
        <v>0</v>
      </c>
    </row>
    <row r="84" spans="1:15" ht="17.100000000000001" customHeight="1" x14ac:dyDescent="0.35">
      <c r="A84" s="1">
        <v>75</v>
      </c>
      <c r="B84" s="2"/>
      <c r="C84" s="44" t="s">
        <v>132</v>
      </c>
      <c r="D84" s="45" t="s">
        <v>87</v>
      </c>
      <c r="E84" s="45" t="s">
        <v>33</v>
      </c>
      <c r="F84" s="45" t="s">
        <v>87</v>
      </c>
      <c r="G84" s="45" t="s">
        <v>28</v>
      </c>
      <c r="H84" s="45">
        <v>10</v>
      </c>
      <c r="I84" s="46">
        <v>2.5679012345679011</v>
      </c>
      <c r="J84" s="47"/>
      <c r="K84" s="46">
        <f t="shared" si="7"/>
        <v>0</v>
      </c>
      <c r="L84" s="48"/>
      <c r="M84" s="46">
        <v>3.2098765432098766</v>
      </c>
      <c r="N84" s="47"/>
      <c r="O84" s="46">
        <f t="shared" si="8"/>
        <v>0</v>
      </c>
    </row>
    <row r="85" spans="1:15" ht="17.100000000000001" customHeight="1" x14ac:dyDescent="0.35">
      <c r="A85" s="1">
        <v>76</v>
      </c>
      <c r="B85" s="2"/>
      <c r="C85" s="44" t="s">
        <v>133</v>
      </c>
      <c r="D85" s="45" t="s">
        <v>87</v>
      </c>
      <c r="E85" s="45" t="s">
        <v>55</v>
      </c>
      <c r="F85" s="45" t="s">
        <v>87</v>
      </c>
      <c r="G85" s="45" t="s">
        <v>28</v>
      </c>
      <c r="H85" s="45">
        <v>5</v>
      </c>
      <c r="I85" s="46">
        <v>1.5407407407407407</v>
      </c>
      <c r="J85" s="47"/>
      <c r="K85" s="46">
        <f t="shared" si="7"/>
        <v>0</v>
      </c>
      <c r="L85" s="48"/>
      <c r="M85" s="46">
        <v>2.1827160493827162</v>
      </c>
      <c r="N85" s="47"/>
      <c r="O85" s="46">
        <f t="shared" si="8"/>
        <v>0</v>
      </c>
    </row>
    <row r="86" spans="1:15" ht="17.100000000000001" customHeight="1" x14ac:dyDescent="0.35">
      <c r="A86" s="1">
        <v>77</v>
      </c>
      <c r="B86" s="2"/>
      <c r="C86" s="44" t="s">
        <v>134</v>
      </c>
      <c r="D86" s="45" t="s">
        <v>87</v>
      </c>
      <c r="E86" s="45" t="s">
        <v>55</v>
      </c>
      <c r="F86" s="45" t="s">
        <v>87</v>
      </c>
      <c r="G86" s="45" t="s">
        <v>28</v>
      </c>
      <c r="H86" s="45">
        <v>5</v>
      </c>
      <c r="I86" s="46">
        <v>3.7234567901234561</v>
      </c>
      <c r="J86" s="47"/>
      <c r="K86" s="46">
        <f t="shared" si="7"/>
        <v>0</v>
      </c>
      <c r="L86" s="48"/>
      <c r="M86" s="46">
        <v>4.3654320987654325</v>
      </c>
      <c r="N86" s="47"/>
      <c r="O86" s="46">
        <f t="shared" si="8"/>
        <v>0</v>
      </c>
    </row>
    <row r="87" spans="1:15" ht="17.100000000000001" customHeight="1" x14ac:dyDescent="0.35">
      <c r="A87" s="1">
        <v>78</v>
      </c>
      <c r="B87" s="2"/>
      <c r="C87" s="44" t="s">
        <v>135</v>
      </c>
      <c r="D87" s="45" t="s">
        <v>87</v>
      </c>
      <c r="E87" s="45" t="s">
        <v>109</v>
      </c>
      <c r="F87" s="45" t="s">
        <v>87</v>
      </c>
      <c r="G87" s="45" t="s">
        <v>28</v>
      </c>
      <c r="H87" s="45">
        <v>3</v>
      </c>
      <c r="I87" s="46">
        <v>4.4938271604938267</v>
      </c>
      <c r="J87" s="47"/>
      <c r="K87" s="46">
        <f t="shared" si="7"/>
        <v>0</v>
      </c>
      <c r="L87" s="48"/>
      <c r="M87" s="46">
        <v>5.1358024691358022</v>
      </c>
      <c r="N87" s="47"/>
      <c r="O87" s="46">
        <f t="shared" si="8"/>
        <v>0</v>
      </c>
    </row>
    <row r="88" spans="1:15" ht="17.100000000000001" customHeight="1" x14ac:dyDescent="0.35">
      <c r="A88" s="1">
        <v>79</v>
      </c>
      <c r="B88" s="2"/>
      <c r="C88" s="44" t="s">
        <v>136</v>
      </c>
      <c r="D88" s="45" t="s">
        <v>87</v>
      </c>
      <c r="E88" s="45" t="s">
        <v>55</v>
      </c>
      <c r="F88" s="45" t="s">
        <v>87</v>
      </c>
      <c r="G88" s="45" t="s">
        <v>28</v>
      </c>
      <c r="H88" s="45">
        <v>5</v>
      </c>
      <c r="I88" s="46">
        <v>3.3382716049382717</v>
      </c>
      <c r="J88" s="47"/>
      <c r="K88" s="46">
        <f t="shared" si="7"/>
        <v>0</v>
      </c>
      <c r="L88" s="48"/>
      <c r="M88" s="46">
        <v>3.9802469135802467</v>
      </c>
      <c r="N88" s="47"/>
      <c r="O88" s="46">
        <f t="shared" si="8"/>
        <v>0</v>
      </c>
    </row>
    <row r="89" spans="1:15" ht="17.100000000000001" customHeight="1" x14ac:dyDescent="0.35">
      <c r="A89" s="1">
        <v>80</v>
      </c>
      <c r="B89" s="2"/>
      <c r="C89" s="44" t="s">
        <v>137</v>
      </c>
      <c r="D89" s="45" t="s">
        <v>87</v>
      </c>
      <c r="E89" s="45" t="s">
        <v>55</v>
      </c>
      <c r="F89" s="45" t="s">
        <v>111</v>
      </c>
      <c r="G89" s="45" t="s">
        <v>28</v>
      </c>
      <c r="H89" s="45">
        <v>5</v>
      </c>
      <c r="I89" s="46">
        <v>2.75</v>
      </c>
      <c r="J89" s="47"/>
      <c r="K89" s="46">
        <f t="shared" si="7"/>
        <v>0</v>
      </c>
      <c r="L89" s="48"/>
      <c r="M89" s="46">
        <v>3.85</v>
      </c>
      <c r="N89" s="47"/>
      <c r="O89" s="46">
        <f t="shared" si="8"/>
        <v>0</v>
      </c>
    </row>
    <row r="90" spans="1:15" ht="17.100000000000001" customHeight="1" x14ac:dyDescent="0.35">
      <c r="A90" s="1">
        <v>81</v>
      </c>
      <c r="B90" s="2"/>
      <c r="C90" s="44" t="s">
        <v>138</v>
      </c>
      <c r="D90" s="45" t="s">
        <v>23</v>
      </c>
      <c r="E90" s="45" t="s">
        <v>55</v>
      </c>
      <c r="F90" s="45" t="s">
        <v>139</v>
      </c>
      <c r="G90" s="45" t="s">
        <v>28</v>
      </c>
      <c r="H90" s="45">
        <v>5</v>
      </c>
      <c r="I90" s="46">
        <v>2.0543209876543207</v>
      </c>
      <c r="J90" s="47"/>
      <c r="K90" s="46">
        <f t="shared" si="7"/>
        <v>0</v>
      </c>
      <c r="L90" s="48"/>
      <c r="M90" s="46">
        <v>2.6962962962962962</v>
      </c>
      <c r="N90" s="47"/>
      <c r="O90" s="46">
        <f t="shared" si="8"/>
        <v>0</v>
      </c>
    </row>
    <row r="91" spans="1:15" ht="17.100000000000001" customHeight="1" x14ac:dyDescent="0.35">
      <c r="A91" s="1">
        <v>82</v>
      </c>
      <c r="B91" s="2"/>
      <c r="C91" s="44" t="s">
        <v>140</v>
      </c>
      <c r="D91" s="45" t="s">
        <v>87</v>
      </c>
      <c r="E91" s="45" t="s">
        <v>55</v>
      </c>
      <c r="F91" s="45" t="s">
        <v>139</v>
      </c>
      <c r="G91" s="45" t="s">
        <v>28</v>
      </c>
      <c r="H91" s="45">
        <v>5</v>
      </c>
      <c r="I91" s="46">
        <v>2.0543209876543207</v>
      </c>
      <c r="J91" s="47"/>
      <c r="K91" s="46">
        <f t="shared" si="7"/>
        <v>0</v>
      </c>
      <c r="L91" s="48"/>
      <c r="M91" s="46">
        <v>2.6962962962962962</v>
      </c>
      <c r="N91" s="47"/>
      <c r="O91" s="46">
        <f t="shared" si="8"/>
        <v>0</v>
      </c>
    </row>
    <row r="92" spans="1:15" ht="17.100000000000001" customHeight="1" x14ac:dyDescent="0.35">
      <c r="A92" s="1">
        <v>83</v>
      </c>
      <c r="B92" s="2"/>
      <c r="C92" s="44" t="s">
        <v>141</v>
      </c>
      <c r="D92" s="45" t="s">
        <v>87</v>
      </c>
      <c r="E92" s="45" t="s">
        <v>55</v>
      </c>
      <c r="F92" s="45" t="s">
        <v>111</v>
      </c>
      <c r="G92" s="45" t="s">
        <v>28</v>
      </c>
      <c r="H92" s="45">
        <v>5</v>
      </c>
      <c r="I92" s="46">
        <v>2.5679012345679011</v>
      </c>
      <c r="J92" s="47"/>
      <c r="K92" s="46">
        <f t="shared" si="7"/>
        <v>0</v>
      </c>
      <c r="L92" s="48"/>
      <c r="M92" s="46">
        <v>3.2098765432098766</v>
      </c>
      <c r="N92" s="47"/>
      <c r="O92" s="46">
        <f t="shared" si="8"/>
        <v>0</v>
      </c>
    </row>
    <row r="93" spans="1:15" ht="17.100000000000001" customHeight="1" x14ac:dyDescent="0.35">
      <c r="A93" s="1">
        <v>84</v>
      </c>
      <c r="B93" s="2"/>
      <c r="C93" s="44" t="s">
        <v>142</v>
      </c>
      <c r="D93" s="45" t="s">
        <v>87</v>
      </c>
      <c r="E93" s="45" t="s">
        <v>143</v>
      </c>
      <c r="F93" s="45" t="s">
        <v>87</v>
      </c>
      <c r="G93" s="45" t="s">
        <v>28</v>
      </c>
      <c r="H93" s="45">
        <v>10</v>
      </c>
      <c r="I93" s="46">
        <v>1.6049382716049383</v>
      </c>
      <c r="J93" s="47"/>
      <c r="K93" s="46">
        <f t="shared" si="7"/>
        <v>0</v>
      </c>
      <c r="L93" s="48"/>
      <c r="M93" s="46">
        <v>2.2469135802469133</v>
      </c>
      <c r="N93" s="47"/>
      <c r="O93" s="46">
        <f t="shared" si="8"/>
        <v>0</v>
      </c>
    </row>
    <row r="94" spans="1:15" ht="17.100000000000001" customHeight="1" x14ac:dyDescent="0.3">
      <c r="A94" s="1">
        <v>87</v>
      </c>
      <c r="B94" s="39" t="s">
        <v>144</v>
      </c>
      <c r="C94" s="40"/>
      <c r="D94" s="41"/>
      <c r="E94" s="42"/>
      <c r="F94" s="43"/>
      <c r="G94" s="42"/>
      <c r="H94" s="42"/>
      <c r="I94" s="43"/>
      <c r="J94" s="50"/>
      <c r="K94" s="43"/>
      <c r="L94" s="32"/>
      <c r="M94" s="42"/>
      <c r="N94" s="50"/>
      <c r="O94" s="43"/>
    </row>
    <row r="95" spans="1:15" ht="17.100000000000001" customHeight="1" x14ac:dyDescent="0.35">
      <c r="A95" s="1">
        <v>88</v>
      </c>
      <c r="B95" s="2"/>
      <c r="C95" s="44" t="s">
        <v>145</v>
      </c>
      <c r="D95" s="45" t="s">
        <v>87</v>
      </c>
      <c r="E95" s="53" t="s">
        <v>146</v>
      </c>
      <c r="F95" s="45" t="s">
        <v>87</v>
      </c>
      <c r="G95" s="45" t="s">
        <v>147</v>
      </c>
      <c r="H95" s="45">
        <v>20</v>
      </c>
      <c r="I95" s="46">
        <v>2.1463414634146343</v>
      </c>
      <c r="J95" s="47"/>
      <c r="K95" s="46">
        <f t="shared" ref="K95:K104" si="9">I95*J95</f>
        <v>0</v>
      </c>
      <c r="L95" s="48"/>
      <c r="M95" s="46">
        <v>2.360975609756097</v>
      </c>
      <c r="N95" s="47"/>
      <c r="O95" s="46">
        <f t="shared" si="8"/>
        <v>0</v>
      </c>
    </row>
    <row r="96" spans="1:15" ht="17.100000000000001" customHeight="1" x14ac:dyDescent="0.25">
      <c r="A96" s="1">
        <v>89</v>
      </c>
      <c r="B96" s="49"/>
      <c r="C96" s="44" t="s">
        <v>148</v>
      </c>
      <c r="D96" s="45" t="s">
        <v>87</v>
      </c>
      <c r="E96" s="53" t="s">
        <v>146</v>
      </c>
      <c r="F96" s="45" t="s">
        <v>87</v>
      </c>
      <c r="G96" s="45" t="s">
        <v>147</v>
      </c>
      <c r="H96" s="45">
        <v>20</v>
      </c>
      <c r="I96" s="46">
        <v>2.1463414634146343</v>
      </c>
      <c r="J96" s="47"/>
      <c r="K96" s="46">
        <f t="shared" si="9"/>
        <v>0</v>
      </c>
      <c r="L96" s="48"/>
      <c r="M96" s="46">
        <v>2.360975609756097</v>
      </c>
      <c r="N96" s="47"/>
      <c r="O96" s="46">
        <f t="shared" si="8"/>
        <v>0</v>
      </c>
    </row>
    <row r="97" spans="1:15" ht="17.100000000000001" customHeight="1" x14ac:dyDescent="0.35">
      <c r="A97" s="1">
        <v>90</v>
      </c>
      <c r="B97" s="2"/>
      <c r="C97" s="44" t="s">
        <v>149</v>
      </c>
      <c r="D97" s="45" t="s">
        <v>87</v>
      </c>
      <c r="E97" s="53" t="s">
        <v>146</v>
      </c>
      <c r="F97" s="45" t="s">
        <v>87</v>
      </c>
      <c r="G97" s="45" t="s">
        <v>147</v>
      </c>
      <c r="H97" s="45">
        <v>20</v>
      </c>
      <c r="I97" s="46">
        <v>2.1463414634146343</v>
      </c>
      <c r="J97" s="47"/>
      <c r="K97" s="46">
        <f t="shared" si="9"/>
        <v>0</v>
      </c>
      <c r="L97" s="48"/>
      <c r="M97" s="46">
        <v>2.360975609756097</v>
      </c>
      <c r="N97" s="47"/>
      <c r="O97" s="46">
        <f t="shared" si="8"/>
        <v>0</v>
      </c>
    </row>
    <row r="98" spans="1:15" ht="17.100000000000001" customHeight="1" x14ac:dyDescent="0.35">
      <c r="A98" s="1">
        <v>91</v>
      </c>
      <c r="B98" s="2"/>
      <c r="C98" s="44" t="s">
        <v>145</v>
      </c>
      <c r="D98" s="45" t="s">
        <v>87</v>
      </c>
      <c r="E98" s="53" t="s">
        <v>146</v>
      </c>
      <c r="F98" s="45" t="s">
        <v>87</v>
      </c>
      <c r="G98" s="45" t="s">
        <v>150</v>
      </c>
      <c r="H98" s="45">
        <v>2</v>
      </c>
      <c r="I98" s="46">
        <v>17.157317073170731</v>
      </c>
      <c r="J98" s="47"/>
      <c r="K98" s="46">
        <f t="shared" si="9"/>
        <v>0</v>
      </c>
      <c r="L98" s="48"/>
      <c r="M98" s="46">
        <v>18.498780487804879</v>
      </c>
      <c r="N98" s="47"/>
      <c r="O98" s="46">
        <f t="shared" si="8"/>
        <v>0</v>
      </c>
    </row>
    <row r="99" spans="1:15" ht="17.100000000000001" customHeight="1" x14ac:dyDescent="0.35">
      <c r="A99" s="1">
        <v>92</v>
      </c>
      <c r="B99" s="2"/>
      <c r="C99" s="44" t="s">
        <v>148</v>
      </c>
      <c r="D99" s="45" t="s">
        <v>87</v>
      </c>
      <c r="E99" s="53" t="s">
        <v>146</v>
      </c>
      <c r="F99" s="45" t="s">
        <v>87</v>
      </c>
      <c r="G99" s="45" t="s">
        <v>150</v>
      </c>
      <c r="H99" s="45">
        <v>2</v>
      </c>
      <c r="I99" s="46">
        <v>17.157317073170731</v>
      </c>
      <c r="J99" s="47"/>
      <c r="K99" s="46">
        <f t="shared" si="9"/>
        <v>0</v>
      </c>
      <c r="L99" s="48"/>
      <c r="M99" s="46">
        <v>18.498780487804879</v>
      </c>
      <c r="N99" s="47"/>
      <c r="O99" s="46">
        <f t="shared" si="8"/>
        <v>0</v>
      </c>
    </row>
    <row r="100" spans="1:15" ht="17.100000000000001" customHeight="1" x14ac:dyDescent="0.35">
      <c r="A100" s="1">
        <v>93</v>
      </c>
      <c r="B100" s="2"/>
      <c r="C100" s="44" t="s">
        <v>151</v>
      </c>
      <c r="D100" s="45" t="s">
        <v>87</v>
      </c>
      <c r="E100" s="53" t="s">
        <v>146</v>
      </c>
      <c r="F100" s="45" t="s">
        <v>87</v>
      </c>
      <c r="G100" s="45" t="s">
        <v>150</v>
      </c>
      <c r="H100" s="45">
        <v>2</v>
      </c>
      <c r="I100" s="46">
        <v>17.157317073170731</v>
      </c>
      <c r="J100" s="47"/>
      <c r="K100" s="46">
        <f t="shared" si="9"/>
        <v>0</v>
      </c>
      <c r="L100" s="48"/>
      <c r="M100" s="46">
        <v>18.498780487804879</v>
      </c>
      <c r="N100" s="47"/>
      <c r="O100" s="46">
        <f t="shared" si="8"/>
        <v>0</v>
      </c>
    </row>
    <row r="101" spans="1:15" ht="17.100000000000001" customHeight="1" x14ac:dyDescent="0.35">
      <c r="A101" s="1">
        <v>94</v>
      </c>
      <c r="B101" s="2"/>
      <c r="C101" s="44" t="s">
        <v>152</v>
      </c>
      <c r="D101" s="45" t="s">
        <v>87</v>
      </c>
      <c r="E101" s="53" t="s">
        <v>146</v>
      </c>
      <c r="F101" s="45" t="s">
        <v>87</v>
      </c>
      <c r="G101" s="45" t="s">
        <v>147</v>
      </c>
      <c r="H101" s="45">
        <v>20</v>
      </c>
      <c r="I101" s="46">
        <v>2.2670731707317069</v>
      </c>
      <c r="J101" s="47"/>
      <c r="K101" s="46">
        <f t="shared" si="9"/>
        <v>0</v>
      </c>
      <c r="L101" s="48"/>
      <c r="M101" s="46">
        <v>2.4951219512195122</v>
      </c>
      <c r="N101" s="47"/>
      <c r="O101" s="46">
        <f t="shared" si="8"/>
        <v>0</v>
      </c>
    </row>
    <row r="102" spans="1:15" ht="17.100000000000001" customHeight="1" x14ac:dyDescent="0.35">
      <c r="A102" s="1">
        <v>95</v>
      </c>
      <c r="B102" s="2"/>
      <c r="C102" s="44" t="s">
        <v>153</v>
      </c>
      <c r="D102" s="45" t="s">
        <v>87</v>
      </c>
      <c r="E102" s="53" t="s">
        <v>146</v>
      </c>
      <c r="F102" s="45" t="s">
        <v>87</v>
      </c>
      <c r="G102" s="45" t="s">
        <v>147</v>
      </c>
      <c r="H102" s="45">
        <v>20</v>
      </c>
      <c r="I102" s="46">
        <v>2.2670731707317069</v>
      </c>
      <c r="J102" s="47"/>
      <c r="K102" s="46">
        <f t="shared" si="9"/>
        <v>0</v>
      </c>
      <c r="L102" s="48"/>
      <c r="M102" s="46">
        <v>2.4951219512195122</v>
      </c>
      <c r="N102" s="47"/>
      <c r="O102" s="46">
        <f t="shared" si="8"/>
        <v>0</v>
      </c>
    </row>
    <row r="103" spans="1:15" ht="17.100000000000001" customHeight="1" x14ac:dyDescent="0.35">
      <c r="A103" s="1">
        <v>96</v>
      </c>
      <c r="B103" s="2"/>
      <c r="C103" s="44" t="s">
        <v>152</v>
      </c>
      <c r="D103" s="45" t="s">
        <v>87</v>
      </c>
      <c r="E103" s="53" t="s">
        <v>146</v>
      </c>
      <c r="F103" s="45" t="s">
        <v>87</v>
      </c>
      <c r="G103" s="45" t="s">
        <v>150</v>
      </c>
      <c r="H103" s="45">
        <v>2</v>
      </c>
      <c r="I103" s="46">
        <v>18.498780487804879</v>
      </c>
      <c r="J103" s="47"/>
      <c r="K103" s="46">
        <f t="shared" si="9"/>
        <v>0</v>
      </c>
      <c r="L103" s="48"/>
      <c r="M103" s="46">
        <v>19.840243902439024</v>
      </c>
      <c r="N103" s="47"/>
      <c r="O103" s="46">
        <f t="shared" si="8"/>
        <v>0</v>
      </c>
    </row>
    <row r="104" spans="1:15" ht="17.100000000000001" customHeight="1" x14ac:dyDescent="0.35">
      <c r="A104" s="1">
        <v>97</v>
      </c>
      <c r="B104" s="2"/>
      <c r="C104" s="44" t="s">
        <v>153</v>
      </c>
      <c r="D104" s="45" t="s">
        <v>87</v>
      </c>
      <c r="E104" s="53" t="s">
        <v>146</v>
      </c>
      <c r="F104" s="45" t="s">
        <v>87</v>
      </c>
      <c r="G104" s="45" t="s">
        <v>150</v>
      </c>
      <c r="H104" s="45">
        <v>2</v>
      </c>
      <c r="I104" s="46">
        <v>18.498780487804879</v>
      </c>
      <c r="J104" s="47"/>
      <c r="K104" s="46">
        <f t="shared" si="9"/>
        <v>0</v>
      </c>
      <c r="L104" s="48"/>
      <c r="M104" s="46">
        <v>19.840243902439024</v>
      </c>
      <c r="N104" s="47"/>
      <c r="O104" s="46">
        <f t="shared" si="8"/>
        <v>0</v>
      </c>
    </row>
    <row r="105" spans="1:15" ht="17.100000000000001" customHeight="1" x14ac:dyDescent="0.3">
      <c r="A105" s="1">
        <v>98</v>
      </c>
      <c r="B105" s="39" t="s">
        <v>154</v>
      </c>
      <c r="C105" s="40"/>
      <c r="D105" s="41"/>
      <c r="E105" s="42"/>
      <c r="F105" s="43"/>
      <c r="G105" s="42"/>
      <c r="H105" s="42"/>
      <c r="I105" s="43"/>
      <c r="J105" s="50"/>
      <c r="K105" s="43"/>
      <c r="L105" s="32"/>
      <c r="M105" s="42"/>
      <c r="N105" s="50"/>
      <c r="O105" s="43"/>
    </row>
    <row r="106" spans="1:15" ht="17.100000000000001" customHeight="1" x14ac:dyDescent="0.25">
      <c r="A106" s="1">
        <v>99</v>
      </c>
      <c r="B106" s="49"/>
      <c r="C106" s="54" t="s">
        <v>155</v>
      </c>
      <c r="D106" s="45"/>
      <c r="E106" s="53" t="s">
        <v>146</v>
      </c>
      <c r="F106" s="45"/>
      <c r="G106" s="45" t="s">
        <v>156</v>
      </c>
      <c r="H106" s="45"/>
      <c r="I106" s="46"/>
      <c r="J106" s="47"/>
      <c r="K106" s="46">
        <f t="shared" ref="K106:K112" si="10">I106*J106</f>
        <v>0</v>
      </c>
      <c r="L106" s="48"/>
      <c r="M106" s="46">
        <v>2.7</v>
      </c>
      <c r="N106" s="47"/>
      <c r="O106" s="46">
        <f t="shared" ref="O106:O112" si="11">M106*N106</f>
        <v>0</v>
      </c>
    </row>
    <row r="107" spans="1:15" ht="17.100000000000001" customHeight="1" x14ac:dyDescent="0.35">
      <c r="A107" s="1">
        <v>100</v>
      </c>
      <c r="B107" s="2"/>
      <c r="C107" s="54" t="s">
        <v>157</v>
      </c>
      <c r="D107" s="45"/>
      <c r="E107" s="53" t="s">
        <v>146</v>
      </c>
      <c r="F107" s="45"/>
      <c r="G107" s="45" t="s">
        <v>156</v>
      </c>
      <c r="H107" s="45"/>
      <c r="I107" s="46"/>
      <c r="J107" s="47"/>
      <c r="K107" s="46">
        <f t="shared" si="10"/>
        <v>0</v>
      </c>
      <c r="L107" s="48"/>
      <c r="M107" s="46">
        <v>2.7</v>
      </c>
      <c r="N107" s="47"/>
      <c r="O107" s="46">
        <f t="shared" si="11"/>
        <v>0</v>
      </c>
    </row>
    <row r="108" spans="1:15" ht="17.100000000000001" customHeight="1" x14ac:dyDescent="0.25">
      <c r="A108" s="1">
        <v>101</v>
      </c>
      <c r="B108" s="49"/>
      <c r="C108" s="54" t="s">
        <v>158</v>
      </c>
      <c r="D108" s="45"/>
      <c r="E108" s="53" t="s">
        <v>146</v>
      </c>
      <c r="F108" s="45"/>
      <c r="G108" s="45" t="s">
        <v>156</v>
      </c>
      <c r="H108" s="45"/>
      <c r="I108" s="46"/>
      <c r="J108" s="47"/>
      <c r="K108" s="46">
        <f t="shared" si="10"/>
        <v>0</v>
      </c>
      <c r="L108" s="48"/>
      <c r="M108" s="46">
        <v>2.7</v>
      </c>
      <c r="N108" s="47"/>
      <c r="O108" s="46">
        <f t="shared" si="11"/>
        <v>0</v>
      </c>
    </row>
    <row r="109" spans="1:15" ht="17.100000000000001" customHeight="1" x14ac:dyDescent="0.35">
      <c r="A109" s="1">
        <v>102</v>
      </c>
      <c r="B109" s="2"/>
      <c r="C109" s="54" t="s">
        <v>159</v>
      </c>
      <c r="D109" s="45"/>
      <c r="E109" s="53" t="s">
        <v>146</v>
      </c>
      <c r="F109" s="45"/>
      <c r="G109" s="45" t="s">
        <v>156</v>
      </c>
      <c r="H109" s="45"/>
      <c r="I109" s="46"/>
      <c r="J109" s="47"/>
      <c r="K109" s="46">
        <f t="shared" si="10"/>
        <v>0</v>
      </c>
      <c r="L109" s="48"/>
      <c r="M109" s="46">
        <v>2.7</v>
      </c>
      <c r="N109" s="47"/>
      <c r="O109" s="46">
        <f t="shared" si="11"/>
        <v>0</v>
      </c>
    </row>
    <row r="110" spans="1:15" ht="17.100000000000001" customHeight="1" x14ac:dyDescent="0.35">
      <c r="A110" s="1">
        <v>103</v>
      </c>
      <c r="B110" s="2"/>
      <c r="C110" s="54" t="s">
        <v>160</v>
      </c>
      <c r="D110" s="45"/>
      <c r="E110" s="53" t="s">
        <v>146</v>
      </c>
      <c r="F110" s="45"/>
      <c r="G110" s="45" t="s">
        <v>156</v>
      </c>
      <c r="H110" s="45"/>
      <c r="I110" s="46"/>
      <c r="J110" s="47"/>
      <c r="K110" s="46">
        <f t="shared" si="10"/>
        <v>0</v>
      </c>
      <c r="L110" s="48"/>
      <c r="M110" s="46">
        <v>3.7</v>
      </c>
      <c r="N110" s="47"/>
      <c r="O110" s="46">
        <f t="shared" si="11"/>
        <v>0</v>
      </c>
    </row>
    <row r="111" spans="1:15" ht="17.100000000000001" customHeight="1" x14ac:dyDescent="0.35">
      <c r="A111" s="1">
        <v>104</v>
      </c>
      <c r="B111" s="2"/>
      <c r="C111" s="54" t="s">
        <v>161</v>
      </c>
      <c r="D111" s="45"/>
      <c r="E111" s="53" t="s">
        <v>146</v>
      </c>
      <c r="F111" s="45"/>
      <c r="G111" s="45" t="s">
        <v>156</v>
      </c>
      <c r="H111" s="45"/>
      <c r="I111" s="46"/>
      <c r="J111" s="47"/>
      <c r="K111" s="46">
        <f t="shared" si="10"/>
        <v>0</v>
      </c>
      <c r="L111" s="48"/>
      <c r="M111" s="46">
        <v>3.7</v>
      </c>
      <c r="N111" s="47"/>
      <c r="O111" s="46">
        <f t="shared" si="11"/>
        <v>0</v>
      </c>
    </row>
    <row r="112" spans="1:15" ht="17.100000000000001" customHeight="1" x14ac:dyDescent="0.25">
      <c r="B112" s="49"/>
      <c r="C112" s="54" t="s">
        <v>162</v>
      </c>
      <c r="D112" s="45"/>
      <c r="E112" s="53" t="s">
        <v>146</v>
      </c>
      <c r="F112" s="45"/>
      <c r="G112" s="45"/>
      <c r="H112" s="45"/>
      <c r="I112" s="46"/>
      <c r="J112" s="47"/>
      <c r="K112" s="46">
        <f t="shared" si="10"/>
        <v>0</v>
      </c>
      <c r="L112" s="48"/>
      <c r="M112" s="46">
        <v>2</v>
      </c>
      <c r="N112" s="47"/>
      <c r="O112" s="46">
        <f t="shared" si="11"/>
        <v>0</v>
      </c>
    </row>
    <row r="113" spans="2:15" ht="17.25" customHeight="1" x14ac:dyDescent="0.35">
      <c r="B113" s="2"/>
      <c r="C113" s="55"/>
      <c r="D113" s="56"/>
      <c r="E113" s="55"/>
      <c r="F113" s="56"/>
      <c r="G113" s="56"/>
      <c r="H113" s="56"/>
      <c r="I113" s="57"/>
      <c r="J113" s="58"/>
      <c r="K113" s="59"/>
      <c r="L113" s="59"/>
      <c r="M113" s="59"/>
      <c r="N113" s="58"/>
      <c r="O113" s="59"/>
    </row>
    <row r="114" spans="2:15" ht="17.25" customHeight="1" x14ac:dyDescent="0.35">
      <c r="B114" s="60"/>
      <c r="C114" s="61" t="s">
        <v>163</v>
      </c>
      <c r="D114" s="62"/>
      <c r="E114" s="60"/>
      <c r="F114" s="60"/>
      <c r="G114" s="60"/>
      <c r="H114" s="60"/>
      <c r="I114" s="60"/>
      <c r="J114" s="63"/>
      <c r="K114" s="60"/>
      <c r="L114" s="60"/>
      <c r="M114" s="60"/>
      <c r="N114" s="63"/>
      <c r="O114" s="60"/>
    </row>
    <row r="115" spans="2:15" s="64" customFormat="1" ht="20.25" customHeight="1" x14ac:dyDescent="0.25">
      <c r="B115" s="65"/>
      <c r="C115" s="66" t="s">
        <v>164</v>
      </c>
      <c r="D115" s="66"/>
      <c r="E115" s="66"/>
      <c r="F115" s="66"/>
      <c r="G115" s="66"/>
      <c r="H115" s="66"/>
      <c r="I115" s="66"/>
      <c r="J115" s="66"/>
      <c r="K115" s="66"/>
      <c r="L115" s="66"/>
      <c r="M115" s="66"/>
      <c r="N115" s="66"/>
      <c r="O115" s="66"/>
    </row>
    <row r="116" spans="2:15" s="64" customFormat="1" ht="20.25" customHeight="1" x14ac:dyDescent="0.25">
      <c r="B116" s="65"/>
      <c r="C116" s="65" t="s">
        <v>165</v>
      </c>
      <c r="D116" s="67"/>
      <c r="E116" s="65"/>
      <c r="F116" s="65"/>
      <c r="G116" s="67"/>
      <c r="H116" s="65"/>
      <c r="I116" s="68"/>
      <c r="J116" s="69"/>
      <c r="K116" s="65"/>
      <c r="L116" s="65"/>
      <c r="M116" s="65"/>
      <c r="N116" s="69"/>
      <c r="O116" s="65"/>
    </row>
    <row r="117" spans="2:15" s="64" customFormat="1" ht="20.25" customHeight="1" x14ac:dyDescent="0.25">
      <c r="B117" s="65"/>
      <c r="C117" s="65" t="s">
        <v>166</v>
      </c>
      <c r="D117" s="67"/>
      <c r="E117" s="65"/>
      <c r="F117" s="65"/>
      <c r="G117" s="65"/>
      <c r="H117" s="65"/>
      <c r="I117" s="65"/>
      <c r="J117" s="69"/>
      <c r="K117" s="65"/>
      <c r="L117" s="65"/>
      <c r="M117" s="65"/>
      <c r="N117" s="69"/>
      <c r="O117" s="65"/>
    </row>
    <row r="118" spans="2:15" s="64" customFormat="1" ht="20.25" customHeight="1" x14ac:dyDescent="0.25">
      <c r="B118" s="65"/>
      <c r="C118" s="65" t="s">
        <v>167</v>
      </c>
      <c r="D118" s="67"/>
      <c r="E118" s="65"/>
      <c r="F118" s="65"/>
      <c r="G118" s="65"/>
      <c r="H118" s="65"/>
      <c r="I118" s="65"/>
      <c r="J118" s="69"/>
      <c r="K118" s="65"/>
      <c r="L118" s="65"/>
      <c r="M118" s="65"/>
      <c r="N118" s="69"/>
      <c r="O118" s="65"/>
    </row>
    <row r="119" spans="2:15" s="64" customFormat="1" ht="20.25" customHeight="1" x14ac:dyDescent="0.25">
      <c r="B119" s="65"/>
      <c r="C119" s="66" t="s">
        <v>168</v>
      </c>
      <c r="D119" s="66"/>
      <c r="E119" s="66"/>
      <c r="F119" s="66"/>
      <c r="G119" s="66"/>
      <c r="H119" s="66"/>
      <c r="I119" s="66"/>
      <c r="J119" s="66"/>
      <c r="K119" s="66"/>
      <c r="L119" s="66"/>
      <c r="M119" s="66"/>
      <c r="N119" s="66"/>
      <c r="O119" s="66"/>
    </row>
    <row r="120" spans="2:15" s="64" customFormat="1" ht="20.25" customHeight="1" x14ac:dyDescent="0.25">
      <c r="B120" s="65"/>
      <c r="C120" s="65" t="s">
        <v>169</v>
      </c>
      <c r="D120" s="67"/>
      <c r="E120" s="65"/>
      <c r="F120" s="65"/>
      <c r="G120" s="65"/>
      <c r="H120" s="65"/>
      <c r="I120" s="65"/>
      <c r="J120" s="69"/>
      <c r="K120" s="65"/>
      <c r="L120" s="65"/>
      <c r="M120" s="65"/>
      <c r="N120" s="69"/>
      <c r="O120" s="65"/>
    </row>
    <row r="121" spans="2:15" ht="23.25" x14ac:dyDescent="0.35">
      <c r="B121" s="2"/>
      <c r="C121" s="3"/>
      <c r="D121" s="4"/>
      <c r="E121" s="3"/>
      <c r="F121" s="3"/>
      <c r="G121" s="3"/>
      <c r="H121" s="7"/>
      <c r="I121" s="7"/>
      <c r="J121" s="19"/>
      <c r="K121" s="7"/>
      <c r="L121" s="7"/>
      <c r="M121" s="7"/>
      <c r="N121" s="19"/>
      <c r="O121" s="7"/>
    </row>
    <row r="122" spans="2:15" ht="23.25" x14ac:dyDescent="0.35">
      <c r="B122" s="2"/>
      <c r="C122" s="3"/>
      <c r="D122" s="4"/>
      <c r="E122" s="3"/>
      <c r="F122" s="3"/>
      <c r="G122" s="3"/>
      <c r="H122" s="7"/>
      <c r="I122" s="7"/>
      <c r="J122" s="19"/>
      <c r="K122" s="7"/>
      <c r="L122" s="7"/>
      <c r="M122" s="7"/>
      <c r="N122" s="19"/>
      <c r="O122" s="7"/>
    </row>
    <row r="123" spans="2:15" ht="23.25" x14ac:dyDescent="0.35">
      <c r="B123" s="2"/>
      <c r="C123" s="40"/>
      <c r="D123" s="41"/>
      <c r="E123" s="40"/>
      <c r="F123" s="40"/>
      <c r="G123" s="40"/>
      <c r="J123" s="70"/>
      <c r="N123" s="70"/>
    </row>
    <row r="124" spans="2:15" ht="23.25" customHeight="1" x14ac:dyDescent="0.35">
      <c r="B124" s="2"/>
      <c r="C124" s="3" t="s">
        <v>4</v>
      </c>
      <c r="D124" s="4"/>
      <c r="E124" s="3"/>
      <c r="F124" s="3"/>
      <c r="G124" s="71" t="s">
        <v>3</v>
      </c>
      <c r="H124" s="72"/>
      <c r="I124" s="73"/>
      <c r="J124" s="19"/>
      <c r="K124" s="7"/>
      <c r="L124" s="7"/>
      <c r="M124" s="7"/>
      <c r="N124" s="19"/>
      <c r="O124" s="7"/>
    </row>
    <row r="125" spans="2:15" ht="23.25" customHeight="1" x14ac:dyDescent="0.25">
      <c r="B125" s="39" t="s">
        <v>6</v>
      </c>
      <c r="C125" s="74"/>
      <c r="D125" s="75"/>
      <c r="E125" s="42"/>
      <c r="F125" s="42"/>
      <c r="G125" s="42"/>
      <c r="H125" s="76"/>
      <c r="I125" s="77"/>
      <c r="J125" s="78"/>
      <c r="K125" s="31">
        <f>SUM(K1:K103)</f>
        <v>0</v>
      </c>
      <c r="L125" s="36"/>
      <c r="M125" s="79"/>
      <c r="N125" s="78"/>
      <c r="O125" s="31">
        <f>SUM(O1:O103)</f>
        <v>0</v>
      </c>
    </row>
    <row r="126" spans="2:15" ht="23.25" customHeight="1" x14ac:dyDescent="0.25">
      <c r="B126" s="39"/>
      <c r="C126" s="74"/>
      <c r="D126" s="75"/>
      <c r="E126" s="42"/>
      <c r="F126" s="42"/>
      <c r="G126" s="42"/>
      <c r="H126" s="76"/>
      <c r="I126" s="77"/>
      <c r="J126" s="78"/>
      <c r="K126" s="31"/>
      <c r="L126" s="36"/>
      <c r="M126" s="79"/>
      <c r="N126" s="78"/>
      <c r="O126" s="31"/>
    </row>
    <row r="127" spans="2:15" ht="23.25" customHeight="1" x14ac:dyDescent="0.25">
      <c r="B127" s="37" t="s">
        <v>9</v>
      </c>
      <c r="C127" s="37" t="s">
        <v>10</v>
      </c>
      <c r="D127" s="38" t="s">
        <v>11</v>
      </c>
      <c r="E127" s="37" t="s">
        <v>12</v>
      </c>
      <c r="F127" s="37" t="s">
        <v>13</v>
      </c>
      <c r="G127" s="37" t="s">
        <v>14</v>
      </c>
      <c r="H127" s="37" t="s">
        <v>15</v>
      </c>
      <c r="I127" s="37" t="s">
        <v>16</v>
      </c>
      <c r="J127" s="80" t="s">
        <v>17</v>
      </c>
      <c r="K127" s="37" t="s">
        <v>20</v>
      </c>
      <c r="L127" s="36"/>
      <c r="M127" s="37" t="s">
        <v>19</v>
      </c>
      <c r="N127" s="80" t="s">
        <v>17</v>
      </c>
      <c r="O127" s="37" t="s">
        <v>20</v>
      </c>
    </row>
    <row r="128" spans="2:15" ht="23.25" customHeight="1" x14ac:dyDescent="0.35">
      <c r="B128" s="2"/>
      <c r="C128" s="40"/>
      <c r="D128" s="41"/>
      <c r="E128" s="40"/>
      <c r="F128" s="40"/>
      <c r="G128" s="40"/>
      <c r="J128" s="70"/>
      <c r="N128" s="70"/>
    </row>
    <row r="129" spans="2:14" ht="23.25" customHeight="1" x14ac:dyDescent="0.35">
      <c r="B129" s="2"/>
      <c r="C129" s="40"/>
      <c r="D129" s="41"/>
      <c r="E129" s="40"/>
      <c r="F129" s="40"/>
      <c r="G129" s="40"/>
      <c r="J129" s="70"/>
      <c r="N129" s="70"/>
    </row>
    <row r="130" spans="2:14" ht="23.25" customHeight="1" x14ac:dyDescent="0.35">
      <c r="B130" s="2"/>
      <c r="C130" s="40"/>
      <c r="D130" s="41"/>
      <c r="E130" s="40"/>
      <c r="F130" s="40"/>
      <c r="G130" s="40"/>
      <c r="J130" s="70"/>
      <c r="N130" s="70"/>
    </row>
    <row r="131" spans="2:14" ht="23.25" customHeight="1" x14ac:dyDescent="0.35">
      <c r="B131" s="2"/>
      <c r="C131" s="40"/>
      <c r="D131" s="41"/>
      <c r="E131" s="40"/>
      <c r="F131" s="40"/>
      <c r="G131" s="40"/>
      <c r="J131" s="70"/>
      <c r="N131" s="70"/>
    </row>
    <row r="132" spans="2:14" ht="23.25" customHeight="1" x14ac:dyDescent="0.35">
      <c r="B132" s="2"/>
      <c r="C132" s="40"/>
      <c r="D132" s="41"/>
      <c r="E132" s="40"/>
      <c r="F132" s="40"/>
      <c r="G132" s="40"/>
      <c r="J132" s="70"/>
      <c r="N132" s="70"/>
    </row>
    <row r="133" spans="2:14" ht="23.25" customHeight="1" x14ac:dyDescent="0.35">
      <c r="B133" s="2"/>
      <c r="C133" s="40"/>
      <c r="D133" s="41"/>
      <c r="E133" s="40"/>
      <c r="F133" s="40"/>
      <c r="G133" s="40"/>
      <c r="J133" s="70"/>
      <c r="N133" s="70"/>
    </row>
    <row r="134" spans="2:14" ht="23.25" customHeight="1" x14ac:dyDescent="0.35">
      <c r="B134" s="2"/>
      <c r="C134" s="40"/>
      <c r="D134" s="41"/>
      <c r="E134" s="40"/>
      <c r="F134" s="40"/>
      <c r="G134" s="40"/>
      <c r="J134" s="70"/>
      <c r="N134" s="70"/>
    </row>
    <row r="135" spans="2:14" ht="23.25" customHeight="1" x14ac:dyDescent="0.35">
      <c r="B135" s="2"/>
      <c r="C135" s="40"/>
      <c r="D135" s="41"/>
      <c r="E135" s="40"/>
      <c r="F135" s="40"/>
      <c r="G135" s="40"/>
      <c r="J135" s="70"/>
      <c r="N135" s="70"/>
    </row>
    <row r="136" spans="2:14" ht="23.25" customHeight="1" x14ac:dyDescent="0.35">
      <c r="B136" s="2"/>
      <c r="C136" s="40"/>
      <c r="D136" s="41"/>
      <c r="E136" s="40"/>
      <c r="F136" s="40"/>
      <c r="G136" s="40"/>
      <c r="J136" s="70"/>
      <c r="N136" s="70"/>
    </row>
    <row r="137" spans="2:14" ht="23.25" customHeight="1" x14ac:dyDescent="0.35">
      <c r="B137" s="2"/>
      <c r="C137" s="40"/>
      <c r="D137" s="41"/>
      <c r="E137" s="40"/>
      <c r="F137" s="40"/>
      <c r="G137" s="40"/>
      <c r="J137" s="70"/>
      <c r="N137" s="70"/>
    </row>
    <row r="138" spans="2:14" ht="23.25" customHeight="1" x14ac:dyDescent="0.35">
      <c r="B138" s="2"/>
      <c r="C138" s="40"/>
      <c r="D138" s="41"/>
      <c r="E138" s="40"/>
      <c r="F138" s="40"/>
      <c r="G138" s="40"/>
      <c r="J138" s="70"/>
      <c r="N138" s="70"/>
    </row>
    <row r="139" spans="2:14" ht="23.25" customHeight="1" x14ac:dyDescent="0.35">
      <c r="B139" s="2"/>
      <c r="C139" s="40"/>
      <c r="D139" s="41"/>
      <c r="E139" s="40"/>
      <c r="F139" s="40"/>
      <c r="G139" s="40"/>
      <c r="J139" s="70"/>
      <c r="N139" s="70"/>
    </row>
    <row r="140" spans="2:14" ht="23.25" customHeight="1" x14ac:dyDescent="0.35">
      <c r="B140" s="2"/>
      <c r="C140" s="40"/>
      <c r="D140" s="41"/>
      <c r="E140" s="40"/>
      <c r="F140" s="40"/>
      <c r="G140" s="40"/>
      <c r="J140" s="70"/>
      <c r="N140" s="70"/>
    </row>
    <row r="141" spans="2:14" ht="23.25" customHeight="1" x14ac:dyDescent="0.35">
      <c r="B141" s="2"/>
      <c r="C141" s="40"/>
      <c r="D141" s="41"/>
      <c r="E141" s="40"/>
      <c r="F141" s="40"/>
      <c r="G141" s="40"/>
      <c r="J141" s="70"/>
      <c r="N141" s="70"/>
    </row>
    <row r="142" spans="2:14" ht="23.25" customHeight="1" x14ac:dyDescent="0.35">
      <c r="B142" s="2"/>
      <c r="C142" s="40"/>
      <c r="D142" s="41"/>
      <c r="E142" s="40"/>
      <c r="F142" s="40"/>
      <c r="G142" s="40"/>
      <c r="J142" s="70"/>
      <c r="N142" s="70"/>
    </row>
    <row r="143" spans="2:14" ht="23.25" customHeight="1" x14ac:dyDescent="0.35">
      <c r="B143" s="2"/>
      <c r="C143" s="40"/>
      <c r="D143" s="41"/>
      <c r="E143" s="40"/>
      <c r="F143" s="40"/>
      <c r="G143" s="40"/>
      <c r="J143" s="70"/>
      <c r="N143" s="70"/>
    </row>
    <row r="144" spans="2:14" ht="23.25" customHeight="1" x14ac:dyDescent="0.35">
      <c r="B144" s="2"/>
      <c r="C144" s="40"/>
      <c r="D144" s="41"/>
      <c r="E144" s="40"/>
      <c r="F144" s="40"/>
      <c r="G144" s="40"/>
      <c r="J144" s="70"/>
      <c r="N144" s="70"/>
    </row>
    <row r="145" spans="2:14" ht="23.25" customHeight="1" x14ac:dyDescent="0.35">
      <c r="B145" s="2"/>
      <c r="C145" s="40"/>
      <c r="D145" s="41"/>
      <c r="E145" s="40"/>
      <c r="F145" s="40"/>
      <c r="G145" s="40"/>
      <c r="J145" s="70"/>
      <c r="N145" s="70"/>
    </row>
    <row r="146" spans="2:14" ht="23.25" customHeight="1" x14ac:dyDescent="0.35">
      <c r="B146" s="2"/>
      <c r="C146" s="40"/>
      <c r="D146" s="41"/>
      <c r="E146" s="40"/>
      <c r="F146" s="40"/>
      <c r="G146" s="40"/>
      <c r="J146" s="70"/>
      <c r="N146" s="70"/>
    </row>
    <row r="147" spans="2:14" ht="23.25" customHeight="1" x14ac:dyDescent="0.35">
      <c r="B147" s="2"/>
      <c r="C147" s="40"/>
      <c r="D147" s="41"/>
      <c r="E147" s="40"/>
      <c r="F147" s="40"/>
      <c r="G147" s="40"/>
      <c r="J147" s="70"/>
      <c r="N147" s="70"/>
    </row>
    <row r="148" spans="2:14" ht="23.25" customHeight="1" x14ac:dyDescent="0.35">
      <c r="B148" s="2"/>
      <c r="C148" s="40"/>
      <c r="D148" s="41"/>
      <c r="E148" s="40"/>
      <c r="F148" s="40"/>
      <c r="G148" s="40"/>
      <c r="J148" s="70"/>
      <c r="N148" s="70"/>
    </row>
    <row r="149" spans="2:14" ht="23.25" customHeight="1" x14ac:dyDescent="0.35">
      <c r="B149" s="2"/>
      <c r="C149" s="40"/>
      <c r="D149" s="41"/>
      <c r="E149" s="40"/>
      <c r="F149" s="40"/>
      <c r="G149" s="40"/>
      <c r="J149" s="70"/>
      <c r="N149" s="70"/>
    </row>
    <row r="150" spans="2:14" ht="23.25" customHeight="1" x14ac:dyDescent="0.35">
      <c r="B150" s="2"/>
      <c r="C150" s="40"/>
      <c r="D150" s="41"/>
      <c r="E150" s="40"/>
      <c r="F150" s="40"/>
      <c r="G150" s="40"/>
      <c r="J150" s="70"/>
      <c r="N150" s="70"/>
    </row>
    <row r="151" spans="2:14" ht="23.25" customHeight="1" x14ac:dyDescent="0.35">
      <c r="B151" s="2"/>
      <c r="C151" s="40"/>
      <c r="D151" s="41"/>
      <c r="E151" s="40"/>
      <c r="F151" s="40"/>
      <c r="G151" s="40"/>
      <c r="J151" s="70"/>
      <c r="N151" s="70"/>
    </row>
    <row r="152" spans="2:14" ht="23.25" customHeight="1" x14ac:dyDescent="0.35">
      <c r="B152" s="2"/>
      <c r="C152" s="40"/>
      <c r="D152" s="41"/>
      <c r="E152" s="40"/>
      <c r="F152" s="40"/>
      <c r="G152" s="40"/>
      <c r="J152" s="70"/>
      <c r="N152" s="70"/>
    </row>
    <row r="153" spans="2:14" ht="23.25" customHeight="1" x14ac:dyDescent="0.35">
      <c r="B153" s="2"/>
      <c r="C153" s="40"/>
      <c r="D153" s="41"/>
      <c r="E153" s="40"/>
      <c r="F153" s="40"/>
      <c r="G153" s="40"/>
      <c r="J153" s="70"/>
      <c r="N153" s="70"/>
    </row>
    <row r="154" spans="2:14" ht="23.25" customHeight="1" x14ac:dyDescent="0.35">
      <c r="B154" s="2"/>
      <c r="C154" s="40"/>
      <c r="D154" s="41"/>
      <c r="E154" s="40"/>
      <c r="F154" s="40"/>
      <c r="G154" s="40"/>
      <c r="J154" s="70"/>
      <c r="N154" s="70"/>
    </row>
    <row r="155" spans="2:14" ht="23.25" customHeight="1" x14ac:dyDescent="0.35">
      <c r="B155" s="2"/>
      <c r="C155" s="40"/>
      <c r="D155" s="41"/>
      <c r="E155" s="40"/>
      <c r="F155" s="40"/>
      <c r="G155" s="40"/>
      <c r="J155" s="70"/>
      <c r="N155" s="70"/>
    </row>
    <row r="156" spans="2:14" ht="23.25" customHeight="1" x14ac:dyDescent="0.35">
      <c r="B156" s="2"/>
      <c r="C156" s="40"/>
      <c r="D156" s="41"/>
      <c r="E156" s="40"/>
      <c r="F156" s="40"/>
      <c r="G156" s="40"/>
      <c r="J156" s="70"/>
      <c r="N156" s="70"/>
    </row>
    <row r="157" spans="2:14" ht="23.25" customHeight="1" x14ac:dyDescent="0.35">
      <c r="B157" s="2"/>
      <c r="C157" s="40"/>
      <c r="D157" s="41"/>
      <c r="E157" s="40"/>
      <c r="F157" s="40"/>
      <c r="G157" s="40"/>
      <c r="J157" s="70"/>
      <c r="N157" s="70"/>
    </row>
    <row r="158" spans="2:14" ht="23.25" customHeight="1" x14ac:dyDescent="0.35">
      <c r="B158" s="2"/>
      <c r="C158" s="40"/>
      <c r="D158" s="41"/>
      <c r="E158" s="40"/>
      <c r="F158" s="40"/>
      <c r="G158" s="40"/>
      <c r="J158" s="70"/>
      <c r="N158" s="70"/>
    </row>
    <row r="159" spans="2:14" ht="23.25" customHeight="1" x14ac:dyDescent="0.35">
      <c r="B159" s="2"/>
      <c r="C159" s="40"/>
      <c r="D159" s="41"/>
      <c r="E159" s="40"/>
      <c r="F159" s="40"/>
      <c r="G159" s="40"/>
      <c r="J159" s="70"/>
      <c r="N159" s="70"/>
    </row>
    <row r="160" spans="2:14" ht="23.25" customHeight="1" x14ac:dyDescent="0.35">
      <c r="B160" s="2"/>
      <c r="C160" s="40"/>
      <c r="D160" s="41"/>
      <c r="E160" s="40"/>
      <c r="F160" s="40"/>
      <c r="G160" s="40"/>
      <c r="J160" s="70"/>
      <c r="N160" s="70"/>
    </row>
    <row r="161" spans="2:14" ht="23.25" customHeight="1" x14ac:dyDescent="0.35">
      <c r="B161" s="2"/>
      <c r="C161" s="40"/>
      <c r="D161" s="41"/>
      <c r="E161" s="40"/>
      <c r="F161" s="40"/>
      <c r="G161" s="40"/>
      <c r="J161" s="70"/>
      <c r="N161" s="70"/>
    </row>
    <row r="162" spans="2:14" ht="23.25" customHeight="1" x14ac:dyDescent="0.35">
      <c r="B162" s="2"/>
      <c r="C162" s="40"/>
      <c r="D162" s="41"/>
      <c r="E162" s="40"/>
      <c r="F162" s="40"/>
      <c r="G162" s="40"/>
      <c r="J162" s="70"/>
      <c r="N162" s="70"/>
    </row>
    <row r="163" spans="2:14" ht="23.25" customHeight="1" x14ac:dyDescent="0.35">
      <c r="B163" s="2"/>
      <c r="C163" s="40"/>
      <c r="D163" s="41"/>
      <c r="E163" s="40"/>
      <c r="F163" s="40"/>
      <c r="G163" s="40"/>
      <c r="J163" s="70"/>
      <c r="N163" s="70"/>
    </row>
    <row r="164" spans="2:14" ht="23.25" customHeight="1" x14ac:dyDescent="0.35">
      <c r="B164" s="2"/>
      <c r="C164" s="40"/>
      <c r="D164" s="41"/>
      <c r="E164" s="40"/>
      <c r="F164" s="40"/>
      <c r="G164" s="40"/>
      <c r="J164" s="70"/>
      <c r="N164" s="70"/>
    </row>
    <row r="165" spans="2:14" ht="23.25" customHeight="1" x14ac:dyDescent="0.35">
      <c r="B165" s="2"/>
      <c r="C165" s="40"/>
      <c r="D165" s="41"/>
      <c r="E165" s="40"/>
      <c r="F165" s="40"/>
      <c r="G165" s="40"/>
      <c r="J165" s="70"/>
      <c r="N165" s="70"/>
    </row>
    <row r="166" spans="2:14" ht="23.25" customHeight="1" x14ac:dyDescent="0.35">
      <c r="B166" s="2"/>
      <c r="C166" s="40"/>
      <c r="D166" s="41"/>
      <c r="E166" s="40"/>
      <c r="F166" s="40"/>
      <c r="G166" s="40"/>
      <c r="J166" s="70"/>
      <c r="N166" s="70"/>
    </row>
    <row r="167" spans="2:14" ht="23.25" customHeight="1" x14ac:dyDescent="0.35">
      <c r="B167" s="2"/>
      <c r="C167" s="40"/>
      <c r="D167" s="41"/>
      <c r="E167" s="40"/>
      <c r="F167" s="40"/>
      <c r="G167" s="40"/>
      <c r="J167" s="70"/>
      <c r="N167" s="70"/>
    </row>
    <row r="168" spans="2:14" ht="23.25" customHeight="1" x14ac:dyDescent="0.35">
      <c r="B168" s="2"/>
      <c r="C168" s="40"/>
      <c r="D168" s="41"/>
      <c r="E168" s="40"/>
      <c r="F168" s="40"/>
      <c r="G168" s="40"/>
      <c r="J168" s="70"/>
      <c r="N168" s="70"/>
    </row>
    <row r="169" spans="2:14" ht="23.25" customHeight="1" x14ac:dyDescent="0.35">
      <c r="B169" s="2"/>
      <c r="C169" s="40"/>
      <c r="D169" s="41"/>
      <c r="E169" s="40"/>
      <c r="F169" s="40"/>
      <c r="G169" s="40"/>
      <c r="J169" s="70"/>
      <c r="N169" s="70"/>
    </row>
    <row r="170" spans="2:14" ht="23.25" customHeight="1" x14ac:dyDescent="0.35">
      <c r="B170" s="2"/>
      <c r="C170" s="40"/>
      <c r="D170" s="41"/>
      <c r="E170" s="40"/>
      <c r="F170" s="40"/>
      <c r="G170" s="40"/>
      <c r="J170" s="70"/>
      <c r="N170" s="70"/>
    </row>
    <row r="171" spans="2:14" ht="23.25" customHeight="1" x14ac:dyDescent="0.35">
      <c r="B171" s="2"/>
      <c r="C171" s="40"/>
      <c r="D171" s="41"/>
      <c r="E171" s="40"/>
      <c r="F171" s="40"/>
      <c r="G171" s="40"/>
      <c r="J171" s="70"/>
      <c r="N171" s="70"/>
    </row>
    <row r="172" spans="2:14" ht="23.25" customHeight="1" x14ac:dyDescent="0.35">
      <c r="B172" s="2"/>
      <c r="C172" s="40"/>
      <c r="D172" s="41"/>
      <c r="E172" s="40"/>
      <c r="F172" s="40"/>
      <c r="G172" s="40"/>
      <c r="J172" s="70"/>
      <c r="N172" s="70"/>
    </row>
    <row r="173" spans="2:14" ht="23.25" customHeight="1" x14ac:dyDescent="0.35">
      <c r="B173" s="2"/>
      <c r="C173" s="40"/>
      <c r="D173" s="41"/>
      <c r="E173" s="40"/>
      <c r="F173" s="40"/>
      <c r="G173" s="40"/>
      <c r="J173" s="70"/>
      <c r="N173" s="70"/>
    </row>
    <row r="174" spans="2:14" ht="23.25" customHeight="1" x14ac:dyDescent="0.35">
      <c r="B174" s="2"/>
      <c r="C174" s="40"/>
      <c r="D174" s="41"/>
      <c r="E174" s="40"/>
      <c r="F174" s="40"/>
      <c r="G174" s="40"/>
      <c r="J174" s="70"/>
      <c r="N174" s="70"/>
    </row>
    <row r="175" spans="2:14" ht="23.25" customHeight="1" x14ac:dyDescent="0.35">
      <c r="B175" s="2"/>
      <c r="C175" s="40"/>
      <c r="D175" s="41"/>
      <c r="E175" s="40"/>
      <c r="F175" s="40"/>
      <c r="G175" s="40"/>
      <c r="J175" s="70"/>
      <c r="N175" s="70"/>
    </row>
    <row r="176" spans="2:14" ht="23.25" customHeight="1" x14ac:dyDescent="0.35">
      <c r="B176" s="2"/>
      <c r="C176" s="40"/>
      <c r="D176" s="41"/>
      <c r="E176" s="40"/>
      <c r="F176" s="40"/>
      <c r="G176" s="40"/>
      <c r="J176" s="70"/>
      <c r="N176" s="70"/>
    </row>
    <row r="177" spans="2:14" ht="23.25" customHeight="1" x14ac:dyDescent="0.35">
      <c r="B177" s="2"/>
      <c r="C177" s="40"/>
      <c r="D177" s="41"/>
      <c r="E177" s="40"/>
      <c r="F177" s="40"/>
      <c r="G177" s="40"/>
      <c r="J177" s="70"/>
      <c r="N177" s="70"/>
    </row>
    <row r="178" spans="2:14" ht="23.25" customHeight="1" x14ac:dyDescent="0.35">
      <c r="B178" s="2"/>
      <c r="C178" s="40"/>
      <c r="D178" s="41"/>
      <c r="E178" s="40"/>
      <c r="F178" s="40"/>
      <c r="G178" s="40"/>
      <c r="J178" s="70"/>
      <c r="N178" s="70"/>
    </row>
    <row r="179" spans="2:14" ht="23.25" customHeight="1" x14ac:dyDescent="0.35">
      <c r="B179" s="2"/>
      <c r="C179" s="40"/>
      <c r="D179" s="41"/>
      <c r="E179" s="40"/>
      <c r="F179" s="40"/>
      <c r="G179" s="40"/>
      <c r="J179" s="70"/>
      <c r="N179" s="70"/>
    </row>
    <row r="180" spans="2:14" ht="23.25" customHeight="1" x14ac:dyDescent="0.35">
      <c r="B180" s="2"/>
      <c r="C180" s="40"/>
      <c r="D180" s="41"/>
      <c r="E180" s="40"/>
      <c r="F180" s="40"/>
      <c r="G180" s="40"/>
      <c r="J180" s="70"/>
      <c r="N180" s="70"/>
    </row>
    <row r="181" spans="2:14" ht="23.25" customHeight="1" x14ac:dyDescent="0.35">
      <c r="B181" s="2"/>
      <c r="C181" s="40"/>
      <c r="D181" s="41"/>
      <c r="E181" s="40"/>
      <c r="F181" s="40"/>
      <c r="G181" s="40"/>
      <c r="J181" s="70"/>
      <c r="N181" s="70"/>
    </row>
    <row r="182" spans="2:14" ht="23.25" customHeight="1" x14ac:dyDescent="0.35">
      <c r="B182" s="2"/>
      <c r="C182" s="40"/>
      <c r="D182" s="41"/>
      <c r="E182" s="40"/>
      <c r="F182" s="40"/>
      <c r="G182" s="40"/>
      <c r="J182" s="70"/>
      <c r="N182" s="70"/>
    </row>
    <row r="183" spans="2:14" ht="23.25" customHeight="1" x14ac:dyDescent="0.35">
      <c r="B183" s="2"/>
      <c r="C183" s="40"/>
      <c r="D183" s="41"/>
      <c r="E183" s="40"/>
      <c r="F183" s="40"/>
      <c r="G183" s="40"/>
      <c r="J183" s="70"/>
      <c r="N183" s="70"/>
    </row>
    <row r="184" spans="2:14" ht="23.25" customHeight="1" x14ac:dyDescent="0.35">
      <c r="B184" s="2"/>
      <c r="C184" s="40"/>
      <c r="D184" s="41"/>
      <c r="E184" s="40"/>
      <c r="F184" s="40"/>
      <c r="G184" s="40"/>
      <c r="J184" s="70"/>
      <c r="N184" s="70"/>
    </row>
    <row r="185" spans="2:14" ht="23.25" customHeight="1" x14ac:dyDescent="0.35">
      <c r="B185" s="2"/>
      <c r="C185" s="40"/>
      <c r="D185" s="41"/>
      <c r="E185" s="40"/>
      <c r="F185" s="40"/>
      <c r="G185" s="40"/>
      <c r="J185" s="70"/>
      <c r="N185" s="70"/>
    </row>
    <row r="186" spans="2:14" ht="23.25" customHeight="1" x14ac:dyDescent="0.35">
      <c r="B186" s="2"/>
      <c r="C186" s="40"/>
      <c r="D186" s="41"/>
      <c r="E186" s="40"/>
      <c r="F186" s="40"/>
      <c r="G186" s="40"/>
      <c r="J186" s="70"/>
      <c r="N186" s="70"/>
    </row>
    <row r="187" spans="2:14" ht="23.25" customHeight="1" x14ac:dyDescent="0.35">
      <c r="B187" s="2"/>
      <c r="C187" s="40"/>
      <c r="D187" s="41"/>
      <c r="E187" s="40"/>
      <c r="F187" s="40"/>
      <c r="G187" s="40"/>
      <c r="J187" s="70"/>
      <c r="N187" s="70"/>
    </row>
    <row r="188" spans="2:14" ht="23.25" customHeight="1" x14ac:dyDescent="0.35">
      <c r="B188" s="2"/>
      <c r="C188" s="40"/>
      <c r="D188" s="41"/>
      <c r="E188" s="40"/>
      <c r="F188" s="40"/>
      <c r="G188" s="40"/>
      <c r="J188" s="70"/>
      <c r="N188" s="70"/>
    </row>
    <row r="189" spans="2:14" ht="23.25" customHeight="1" x14ac:dyDescent="0.35">
      <c r="B189" s="2"/>
      <c r="C189" s="40"/>
      <c r="D189" s="41"/>
      <c r="E189" s="40"/>
      <c r="F189" s="40"/>
      <c r="G189" s="40"/>
      <c r="J189" s="70"/>
      <c r="N189" s="70"/>
    </row>
    <row r="190" spans="2:14" ht="23.25" customHeight="1" x14ac:dyDescent="0.35">
      <c r="B190" s="2"/>
      <c r="C190" s="40"/>
      <c r="D190" s="41"/>
      <c r="E190" s="40"/>
      <c r="F190" s="40"/>
      <c r="G190" s="40"/>
      <c r="J190" s="70"/>
      <c r="N190" s="70"/>
    </row>
    <row r="191" spans="2:14" ht="23.25" customHeight="1" x14ac:dyDescent="0.35">
      <c r="B191" s="2"/>
      <c r="C191" s="40"/>
      <c r="D191" s="41"/>
      <c r="E191" s="40"/>
      <c r="F191" s="40"/>
      <c r="G191" s="40"/>
      <c r="J191" s="70"/>
      <c r="N191" s="70"/>
    </row>
    <row r="192" spans="2:14" ht="23.25" customHeight="1" x14ac:dyDescent="0.35">
      <c r="B192" s="2"/>
      <c r="C192" s="40"/>
      <c r="D192" s="41"/>
      <c r="E192" s="40"/>
      <c r="F192" s="40"/>
      <c r="G192" s="40"/>
      <c r="J192" s="70"/>
      <c r="N192" s="70"/>
    </row>
    <row r="193" spans="2:14" ht="23.25" customHeight="1" x14ac:dyDescent="0.35">
      <c r="B193" s="2"/>
      <c r="C193" s="40"/>
      <c r="D193" s="41"/>
      <c r="E193" s="40"/>
      <c r="F193" s="40"/>
      <c r="G193" s="40"/>
      <c r="J193" s="70"/>
      <c r="N193" s="70"/>
    </row>
    <row r="194" spans="2:14" ht="23.25" customHeight="1" x14ac:dyDescent="0.35">
      <c r="B194" s="2"/>
      <c r="C194" s="40"/>
      <c r="D194" s="41"/>
      <c r="E194" s="40"/>
      <c r="F194" s="40"/>
      <c r="G194" s="40"/>
      <c r="J194" s="70"/>
      <c r="N194" s="70"/>
    </row>
    <row r="195" spans="2:14" ht="23.25" customHeight="1" x14ac:dyDescent="0.35">
      <c r="B195" s="2"/>
      <c r="C195" s="40"/>
      <c r="D195" s="41"/>
      <c r="E195" s="40"/>
      <c r="F195" s="40"/>
      <c r="G195" s="40"/>
      <c r="J195" s="70"/>
      <c r="N195" s="70"/>
    </row>
    <row r="196" spans="2:14" ht="23.25" customHeight="1" x14ac:dyDescent="0.35">
      <c r="B196" s="2"/>
      <c r="C196" s="40"/>
      <c r="D196" s="41"/>
      <c r="E196" s="40"/>
      <c r="F196" s="40"/>
      <c r="G196" s="40"/>
      <c r="J196" s="70"/>
      <c r="N196" s="70"/>
    </row>
    <row r="197" spans="2:14" ht="23.25" customHeight="1" x14ac:dyDescent="0.35">
      <c r="B197" s="2"/>
      <c r="C197" s="40"/>
      <c r="D197" s="41"/>
      <c r="E197" s="40"/>
      <c r="F197" s="40"/>
      <c r="G197" s="40"/>
      <c r="J197" s="70"/>
      <c r="N197" s="70"/>
    </row>
    <row r="198" spans="2:14" ht="23.25" customHeight="1" x14ac:dyDescent="0.35">
      <c r="B198" s="2"/>
      <c r="C198" s="40"/>
      <c r="D198" s="41"/>
      <c r="E198" s="40"/>
      <c r="F198" s="40"/>
      <c r="G198" s="40"/>
      <c r="J198" s="70"/>
      <c r="N198" s="70"/>
    </row>
    <row r="199" spans="2:14" ht="23.25" customHeight="1" x14ac:dyDescent="0.35">
      <c r="B199" s="2"/>
      <c r="C199" s="40"/>
      <c r="D199" s="41"/>
      <c r="E199" s="40"/>
      <c r="F199" s="40"/>
      <c r="G199" s="40"/>
      <c r="J199" s="70"/>
      <c r="N199" s="70"/>
    </row>
    <row r="200" spans="2:14" ht="23.25" customHeight="1" x14ac:dyDescent="0.35">
      <c r="B200" s="2"/>
      <c r="C200" s="40"/>
      <c r="D200" s="41"/>
      <c r="E200" s="40"/>
      <c r="F200" s="40"/>
      <c r="G200" s="40"/>
      <c r="J200" s="70"/>
      <c r="N200" s="70"/>
    </row>
    <row r="201" spans="2:14" ht="23.25" customHeight="1" x14ac:dyDescent="0.35">
      <c r="B201" s="2"/>
      <c r="C201" s="40"/>
      <c r="D201" s="41"/>
      <c r="E201" s="40"/>
      <c r="F201" s="40"/>
      <c r="G201" s="40"/>
      <c r="J201" s="70"/>
      <c r="N201" s="70"/>
    </row>
    <row r="202" spans="2:14" ht="23.25" customHeight="1" x14ac:dyDescent="0.35">
      <c r="B202" s="2"/>
      <c r="C202" s="40"/>
      <c r="D202" s="41"/>
      <c r="E202" s="40"/>
      <c r="F202" s="40"/>
      <c r="G202" s="40"/>
      <c r="J202" s="70"/>
      <c r="N202" s="70"/>
    </row>
    <row r="203" spans="2:14" ht="23.25" customHeight="1" x14ac:dyDescent="0.35">
      <c r="B203" s="2"/>
      <c r="C203" s="40"/>
      <c r="D203" s="41"/>
      <c r="E203" s="40"/>
      <c r="F203" s="40"/>
      <c r="G203" s="40"/>
      <c r="J203" s="70"/>
      <c r="N203" s="70"/>
    </row>
    <row r="204" spans="2:14" ht="23.25" customHeight="1" x14ac:dyDescent="0.35">
      <c r="B204" s="2"/>
      <c r="C204" s="40"/>
      <c r="D204" s="41"/>
      <c r="E204" s="40"/>
      <c r="F204" s="40"/>
      <c r="G204" s="40"/>
      <c r="J204" s="70"/>
      <c r="N204" s="70"/>
    </row>
    <row r="205" spans="2:14" ht="23.25" customHeight="1" x14ac:dyDescent="0.35">
      <c r="B205" s="2"/>
      <c r="C205" s="40"/>
      <c r="D205" s="41"/>
      <c r="E205" s="40"/>
      <c r="F205" s="40"/>
      <c r="G205" s="40"/>
      <c r="J205" s="70"/>
      <c r="N205" s="70"/>
    </row>
    <row r="206" spans="2:14" ht="23.25" customHeight="1" x14ac:dyDescent="0.35">
      <c r="B206" s="2"/>
      <c r="C206" s="40"/>
      <c r="D206" s="41"/>
      <c r="E206" s="40"/>
      <c r="F206" s="40"/>
      <c r="G206" s="40"/>
      <c r="J206" s="70"/>
      <c r="N206" s="70"/>
    </row>
    <row r="207" spans="2:14" ht="23.25" customHeight="1" x14ac:dyDescent="0.35">
      <c r="B207" s="2"/>
      <c r="C207" s="40"/>
      <c r="D207" s="41"/>
      <c r="E207" s="40"/>
      <c r="F207" s="40"/>
      <c r="G207" s="40"/>
      <c r="J207" s="70"/>
      <c r="N207" s="70"/>
    </row>
    <row r="208" spans="2:14" ht="23.25" customHeight="1" x14ac:dyDescent="0.35">
      <c r="B208" s="2"/>
      <c r="C208" s="40"/>
      <c r="D208" s="41"/>
      <c r="E208" s="40"/>
      <c r="F208" s="40"/>
      <c r="G208" s="40"/>
      <c r="J208" s="70"/>
      <c r="N208" s="70"/>
    </row>
    <row r="209" spans="2:14" ht="23.25" customHeight="1" x14ac:dyDescent="0.35">
      <c r="B209" s="2"/>
      <c r="C209" s="40"/>
      <c r="D209" s="41"/>
      <c r="E209" s="40"/>
      <c r="F209" s="40"/>
      <c r="G209" s="40"/>
      <c r="J209" s="70"/>
      <c r="N209" s="70"/>
    </row>
    <row r="210" spans="2:14" ht="23.25" customHeight="1" x14ac:dyDescent="0.35">
      <c r="B210" s="2"/>
      <c r="C210" s="40"/>
      <c r="D210" s="41"/>
      <c r="E210" s="40"/>
      <c r="F210" s="40"/>
      <c r="G210" s="40"/>
      <c r="J210" s="70"/>
      <c r="N210" s="70"/>
    </row>
    <row r="211" spans="2:14" ht="23.25" customHeight="1" x14ac:dyDescent="0.35">
      <c r="B211" s="2"/>
      <c r="C211" s="40"/>
      <c r="D211" s="41"/>
      <c r="E211" s="40"/>
      <c r="F211" s="40"/>
      <c r="G211" s="40"/>
      <c r="J211" s="70"/>
      <c r="N211" s="70"/>
    </row>
    <row r="212" spans="2:14" ht="23.25" customHeight="1" x14ac:dyDescent="0.35">
      <c r="B212" s="2"/>
      <c r="C212" s="40"/>
      <c r="D212" s="41"/>
      <c r="E212" s="40"/>
      <c r="F212" s="40"/>
      <c r="G212" s="40"/>
      <c r="J212" s="70"/>
      <c r="N212" s="70"/>
    </row>
    <row r="213" spans="2:14" ht="23.25" customHeight="1" x14ac:dyDescent="0.35">
      <c r="B213" s="2"/>
      <c r="C213" s="40"/>
      <c r="D213" s="41"/>
      <c r="E213" s="40"/>
      <c r="F213" s="40"/>
      <c r="G213" s="40"/>
      <c r="J213" s="70"/>
      <c r="N213" s="70"/>
    </row>
    <row r="214" spans="2:14" ht="23.25" customHeight="1" x14ac:dyDescent="0.35">
      <c r="B214" s="2"/>
      <c r="C214" s="40"/>
      <c r="D214" s="41"/>
      <c r="E214" s="40"/>
      <c r="F214" s="40"/>
      <c r="G214" s="40"/>
      <c r="J214" s="70"/>
      <c r="N214" s="70"/>
    </row>
    <row r="215" spans="2:14" ht="23.25" customHeight="1" x14ac:dyDescent="0.35">
      <c r="B215" s="2"/>
      <c r="C215" s="40"/>
      <c r="D215" s="41"/>
      <c r="E215" s="40"/>
      <c r="F215" s="40"/>
      <c r="G215" s="40"/>
      <c r="J215" s="70"/>
      <c r="N215" s="70"/>
    </row>
    <row r="216" spans="2:14" ht="23.25" customHeight="1" x14ac:dyDescent="0.35">
      <c r="B216" s="2"/>
      <c r="C216" s="40"/>
      <c r="D216" s="41"/>
      <c r="E216" s="40"/>
      <c r="F216" s="40"/>
      <c r="G216" s="40"/>
      <c r="J216" s="70"/>
      <c r="N216" s="70"/>
    </row>
    <row r="217" spans="2:14" ht="23.25" customHeight="1" x14ac:dyDescent="0.35">
      <c r="B217" s="2"/>
      <c r="C217" s="40"/>
      <c r="D217" s="41"/>
      <c r="E217" s="40"/>
      <c r="F217" s="40"/>
      <c r="G217" s="40"/>
      <c r="J217" s="70"/>
      <c r="N217" s="70"/>
    </row>
    <row r="218" spans="2:14" ht="23.25" customHeight="1" x14ac:dyDescent="0.35">
      <c r="B218" s="2"/>
      <c r="C218" s="40"/>
      <c r="D218" s="41"/>
      <c r="E218" s="40"/>
      <c r="F218" s="40"/>
      <c r="G218" s="40"/>
      <c r="J218" s="70"/>
      <c r="N218" s="70"/>
    </row>
    <row r="219" spans="2:14" ht="23.25" customHeight="1" x14ac:dyDescent="0.35">
      <c r="B219" s="2"/>
      <c r="C219" s="40"/>
      <c r="D219" s="41"/>
      <c r="E219" s="40"/>
      <c r="F219" s="40"/>
      <c r="G219" s="40"/>
      <c r="J219" s="70"/>
      <c r="N219" s="70"/>
    </row>
    <row r="220" spans="2:14" ht="23.25" customHeight="1" x14ac:dyDescent="0.35">
      <c r="B220" s="2"/>
      <c r="C220" s="40"/>
      <c r="D220" s="41"/>
      <c r="E220" s="40"/>
      <c r="F220" s="40"/>
      <c r="G220" s="40"/>
      <c r="J220" s="70"/>
      <c r="N220" s="70"/>
    </row>
    <row r="221" spans="2:14" ht="23.25" customHeight="1" x14ac:dyDescent="0.35">
      <c r="B221" s="2"/>
      <c r="C221" s="40"/>
      <c r="D221" s="41"/>
      <c r="E221" s="40"/>
      <c r="F221" s="40"/>
      <c r="G221" s="40"/>
      <c r="J221" s="70"/>
      <c r="N221" s="70"/>
    </row>
    <row r="222" spans="2:14" ht="23.25" customHeight="1" x14ac:dyDescent="0.35">
      <c r="B222" s="2"/>
      <c r="C222" s="40"/>
      <c r="D222" s="41"/>
      <c r="E222" s="40"/>
      <c r="F222" s="40"/>
      <c r="G222" s="40"/>
      <c r="J222" s="70"/>
      <c r="N222" s="70"/>
    </row>
    <row r="223" spans="2:14" ht="23.25" customHeight="1" x14ac:dyDescent="0.35">
      <c r="B223" s="2"/>
      <c r="C223" s="40"/>
      <c r="D223" s="41"/>
      <c r="E223" s="40"/>
      <c r="F223" s="40"/>
      <c r="G223" s="40"/>
      <c r="J223" s="70"/>
      <c r="N223" s="70"/>
    </row>
    <row r="224" spans="2:14" ht="23.25" customHeight="1" x14ac:dyDescent="0.35">
      <c r="B224" s="2"/>
      <c r="C224" s="40"/>
      <c r="D224" s="41"/>
      <c r="E224" s="40"/>
      <c r="F224" s="40"/>
      <c r="G224" s="40"/>
      <c r="J224" s="70"/>
      <c r="N224" s="70"/>
    </row>
    <row r="225" spans="2:14" ht="23.25" customHeight="1" x14ac:dyDescent="0.35">
      <c r="B225" s="2"/>
      <c r="C225" s="40"/>
      <c r="D225" s="41"/>
      <c r="E225" s="40"/>
      <c r="F225" s="40"/>
      <c r="G225" s="40"/>
      <c r="J225" s="70"/>
      <c r="N225" s="70"/>
    </row>
    <row r="226" spans="2:14" ht="23.25" customHeight="1" x14ac:dyDescent="0.35">
      <c r="B226" s="2"/>
      <c r="C226" s="40"/>
      <c r="D226" s="41"/>
      <c r="E226" s="40"/>
      <c r="F226" s="40"/>
      <c r="G226" s="40"/>
      <c r="J226" s="70"/>
      <c r="N226" s="70"/>
    </row>
    <row r="227" spans="2:14" ht="23.25" customHeight="1" x14ac:dyDescent="0.35">
      <c r="B227" s="2"/>
      <c r="C227" s="40"/>
      <c r="D227" s="41"/>
      <c r="E227" s="40"/>
      <c r="F227" s="40"/>
      <c r="G227" s="40"/>
      <c r="J227" s="70"/>
      <c r="N227" s="70"/>
    </row>
    <row r="228" spans="2:14" ht="23.25" customHeight="1" x14ac:dyDescent="0.35">
      <c r="B228" s="2"/>
      <c r="C228" s="40"/>
      <c r="D228" s="41"/>
      <c r="E228" s="40"/>
      <c r="F228" s="40"/>
      <c r="G228" s="40"/>
      <c r="J228" s="70"/>
      <c r="N228" s="70"/>
    </row>
    <row r="229" spans="2:14" ht="23.25" customHeight="1" x14ac:dyDescent="0.35">
      <c r="B229" s="2"/>
      <c r="C229" s="40"/>
      <c r="D229" s="41"/>
      <c r="E229" s="40"/>
      <c r="F229" s="40"/>
      <c r="G229" s="40"/>
      <c r="J229" s="70"/>
      <c r="N229" s="70"/>
    </row>
    <row r="230" spans="2:14" ht="23.25" customHeight="1" x14ac:dyDescent="0.35">
      <c r="B230" s="2"/>
      <c r="C230" s="40"/>
      <c r="D230" s="41"/>
      <c r="E230" s="40"/>
      <c r="F230" s="40"/>
      <c r="G230" s="40"/>
      <c r="J230" s="70"/>
      <c r="N230" s="70"/>
    </row>
    <row r="231" spans="2:14" ht="23.25" customHeight="1" x14ac:dyDescent="0.35">
      <c r="B231" s="2"/>
      <c r="C231" s="40"/>
      <c r="D231" s="41"/>
      <c r="E231" s="40"/>
      <c r="F231" s="40"/>
      <c r="G231" s="40"/>
      <c r="J231" s="70"/>
      <c r="N231" s="70"/>
    </row>
    <row r="232" spans="2:14" ht="23.25" customHeight="1" x14ac:dyDescent="0.35">
      <c r="B232" s="2"/>
      <c r="C232" s="40"/>
      <c r="D232" s="41"/>
      <c r="E232" s="40"/>
      <c r="F232" s="40"/>
      <c r="G232" s="40"/>
      <c r="J232" s="70"/>
      <c r="N232" s="70"/>
    </row>
    <row r="233" spans="2:14" ht="23.25" customHeight="1" x14ac:dyDescent="0.35">
      <c r="B233" s="2"/>
      <c r="C233" s="40"/>
      <c r="D233" s="41"/>
      <c r="E233" s="40"/>
      <c r="F233" s="40"/>
      <c r="G233" s="40"/>
      <c r="J233" s="70"/>
      <c r="N233" s="70"/>
    </row>
    <row r="234" spans="2:14" ht="23.25" customHeight="1" x14ac:dyDescent="0.35">
      <c r="B234" s="2"/>
      <c r="C234" s="40"/>
      <c r="D234" s="41"/>
      <c r="E234" s="40"/>
      <c r="F234" s="40"/>
      <c r="G234" s="40"/>
      <c r="J234" s="70"/>
      <c r="N234" s="70"/>
    </row>
    <row r="235" spans="2:14" ht="23.25" customHeight="1" x14ac:dyDescent="0.35">
      <c r="B235" s="2"/>
      <c r="C235" s="40"/>
      <c r="D235" s="41"/>
      <c r="E235" s="40"/>
      <c r="F235" s="40"/>
      <c r="G235" s="40"/>
      <c r="J235" s="70"/>
      <c r="N235" s="70"/>
    </row>
    <row r="236" spans="2:14" ht="23.25" customHeight="1" x14ac:dyDescent="0.35">
      <c r="B236" s="2"/>
      <c r="C236" s="40"/>
      <c r="D236" s="41"/>
      <c r="E236" s="40"/>
      <c r="F236" s="40"/>
      <c r="G236" s="40"/>
      <c r="J236" s="70"/>
      <c r="N236" s="70"/>
    </row>
    <row r="237" spans="2:14" ht="23.25" customHeight="1" x14ac:dyDescent="0.35">
      <c r="B237" s="2"/>
      <c r="C237" s="40"/>
      <c r="D237" s="41"/>
      <c r="E237" s="40"/>
      <c r="F237" s="40"/>
      <c r="G237" s="40"/>
      <c r="J237" s="70"/>
      <c r="N237" s="70"/>
    </row>
    <row r="238" spans="2:14" ht="23.25" customHeight="1" x14ac:dyDescent="0.35">
      <c r="B238" s="2"/>
      <c r="C238" s="40"/>
      <c r="D238" s="41"/>
      <c r="E238" s="40"/>
      <c r="F238" s="40"/>
      <c r="G238" s="40"/>
      <c r="J238" s="70"/>
      <c r="N238" s="70"/>
    </row>
    <row r="239" spans="2:14" ht="23.25" customHeight="1" x14ac:dyDescent="0.35">
      <c r="B239" s="2"/>
      <c r="C239" s="40"/>
      <c r="D239" s="41"/>
      <c r="E239" s="40"/>
      <c r="F239" s="40"/>
      <c r="G239" s="40"/>
      <c r="J239" s="70"/>
      <c r="N239" s="70"/>
    </row>
    <row r="240" spans="2:14" ht="23.25" customHeight="1" x14ac:dyDescent="0.35">
      <c r="B240" s="2"/>
      <c r="C240" s="40"/>
      <c r="D240" s="41"/>
      <c r="E240" s="40"/>
      <c r="F240" s="40"/>
      <c r="G240" s="40"/>
      <c r="J240" s="70"/>
      <c r="N240" s="70"/>
    </row>
    <row r="241" spans="2:14" ht="23.25" customHeight="1" x14ac:dyDescent="0.35">
      <c r="B241" s="2"/>
      <c r="C241" s="40"/>
      <c r="D241" s="41"/>
      <c r="E241" s="40"/>
      <c r="F241" s="40"/>
      <c r="G241" s="40"/>
      <c r="J241" s="70"/>
      <c r="N241" s="70"/>
    </row>
    <row r="242" spans="2:14" ht="23.25" customHeight="1" x14ac:dyDescent="0.35">
      <c r="B242" s="2"/>
      <c r="C242" s="40"/>
      <c r="D242" s="41"/>
      <c r="E242" s="40"/>
      <c r="F242" s="40"/>
      <c r="G242" s="40"/>
      <c r="J242" s="70"/>
      <c r="N242" s="70"/>
    </row>
    <row r="243" spans="2:14" ht="23.25" customHeight="1" x14ac:dyDescent="0.35">
      <c r="B243" s="2"/>
      <c r="C243" s="40"/>
      <c r="D243" s="41"/>
      <c r="E243" s="40"/>
      <c r="F243" s="40"/>
      <c r="G243" s="40"/>
      <c r="J243" s="70"/>
      <c r="N243" s="70"/>
    </row>
    <row r="244" spans="2:14" ht="23.25" customHeight="1" x14ac:dyDescent="0.35">
      <c r="B244" s="2"/>
      <c r="C244" s="40"/>
      <c r="D244" s="41"/>
      <c r="E244" s="40"/>
      <c r="F244" s="40"/>
      <c r="G244" s="40"/>
      <c r="J244" s="70"/>
      <c r="N244" s="70"/>
    </row>
    <row r="245" spans="2:14" ht="23.25" customHeight="1" x14ac:dyDescent="0.35">
      <c r="B245" s="2"/>
      <c r="C245" s="40"/>
      <c r="D245" s="41"/>
      <c r="E245" s="40"/>
      <c r="F245" s="40"/>
      <c r="G245" s="40"/>
      <c r="J245" s="70"/>
      <c r="N245" s="70"/>
    </row>
    <row r="246" spans="2:14" ht="23.25" customHeight="1" x14ac:dyDescent="0.35">
      <c r="B246" s="2"/>
      <c r="C246" s="40"/>
      <c r="D246" s="41"/>
      <c r="E246" s="40"/>
      <c r="F246" s="40"/>
      <c r="G246" s="40"/>
      <c r="J246" s="70"/>
      <c r="N246" s="70"/>
    </row>
    <row r="247" spans="2:14" ht="23.25" customHeight="1" x14ac:dyDescent="0.35">
      <c r="B247" s="2"/>
      <c r="C247" s="40"/>
      <c r="D247" s="41"/>
      <c r="E247" s="40"/>
      <c r="F247" s="40"/>
      <c r="G247" s="40"/>
      <c r="J247" s="70"/>
      <c r="N247" s="70"/>
    </row>
    <row r="248" spans="2:14" ht="23.25" customHeight="1" x14ac:dyDescent="0.35">
      <c r="B248" s="2"/>
      <c r="C248" s="40"/>
      <c r="D248" s="41"/>
      <c r="E248" s="40"/>
      <c r="F248" s="40"/>
      <c r="G248" s="40"/>
      <c r="J248" s="70"/>
      <c r="N248" s="70"/>
    </row>
    <row r="249" spans="2:14" ht="23.25" customHeight="1" x14ac:dyDescent="0.35">
      <c r="B249" s="2"/>
      <c r="C249" s="40"/>
      <c r="D249" s="41"/>
      <c r="E249" s="40"/>
      <c r="F249" s="40"/>
      <c r="G249" s="40"/>
      <c r="J249" s="70"/>
      <c r="N249" s="70"/>
    </row>
    <row r="250" spans="2:14" ht="23.25" customHeight="1" x14ac:dyDescent="0.35">
      <c r="B250" s="2"/>
      <c r="C250" s="40"/>
      <c r="D250" s="41"/>
      <c r="E250" s="40"/>
      <c r="F250" s="40"/>
      <c r="G250" s="40"/>
      <c r="J250" s="70"/>
      <c r="N250" s="70"/>
    </row>
    <row r="251" spans="2:14" ht="23.25" customHeight="1" x14ac:dyDescent="0.35">
      <c r="B251" s="2"/>
      <c r="C251" s="40"/>
      <c r="D251" s="41"/>
      <c r="E251" s="40"/>
      <c r="F251" s="40"/>
      <c r="G251" s="40"/>
      <c r="J251" s="70"/>
      <c r="N251" s="70"/>
    </row>
    <row r="252" spans="2:14" ht="23.25" customHeight="1" x14ac:dyDescent="0.35">
      <c r="B252" s="2"/>
      <c r="C252" s="40"/>
      <c r="D252" s="41"/>
      <c r="E252" s="40"/>
      <c r="F252" s="40"/>
      <c r="G252" s="40"/>
      <c r="J252" s="70"/>
      <c r="N252" s="70"/>
    </row>
    <row r="253" spans="2:14" ht="23.25" customHeight="1" x14ac:dyDescent="0.35">
      <c r="B253" s="2"/>
      <c r="C253" s="40"/>
      <c r="D253" s="41"/>
      <c r="E253" s="40"/>
      <c r="F253" s="40"/>
      <c r="G253" s="40"/>
      <c r="J253" s="70"/>
      <c r="N253" s="70"/>
    </row>
    <row r="254" spans="2:14" ht="23.25" customHeight="1" x14ac:dyDescent="0.35">
      <c r="B254" s="2"/>
      <c r="C254" s="40"/>
      <c r="D254" s="41"/>
      <c r="E254" s="40"/>
      <c r="F254" s="40"/>
      <c r="G254" s="40"/>
      <c r="J254" s="70"/>
      <c r="N254" s="70"/>
    </row>
    <row r="255" spans="2:14" ht="23.25" customHeight="1" x14ac:dyDescent="0.35">
      <c r="B255" s="2"/>
      <c r="C255" s="40"/>
      <c r="D255" s="41"/>
      <c r="E255" s="40"/>
      <c r="F255" s="40"/>
      <c r="G255" s="40"/>
      <c r="J255" s="70"/>
      <c r="N255" s="70"/>
    </row>
    <row r="256" spans="2:14" ht="23.25" customHeight="1" x14ac:dyDescent="0.35">
      <c r="B256" s="2"/>
      <c r="C256" s="40"/>
      <c r="D256" s="41"/>
      <c r="E256" s="40"/>
      <c r="F256" s="40"/>
      <c r="G256" s="40"/>
      <c r="J256" s="70"/>
      <c r="N256" s="70"/>
    </row>
    <row r="257" spans="2:14" ht="23.25" customHeight="1" x14ac:dyDescent="0.35">
      <c r="B257" s="2"/>
      <c r="C257" s="40"/>
      <c r="D257" s="41"/>
      <c r="E257" s="40"/>
      <c r="F257" s="40"/>
      <c r="G257" s="40"/>
      <c r="J257" s="70"/>
      <c r="N257" s="70"/>
    </row>
    <row r="258" spans="2:14" ht="23.25" customHeight="1" x14ac:dyDescent="0.35">
      <c r="B258" s="2"/>
      <c r="C258" s="40"/>
      <c r="D258" s="41"/>
      <c r="E258" s="40"/>
      <c r="F258" s="40"/>
      <c r="G258" s="40"/>
      <c r="J258" s="70"/>
      <c r="N258" s="70"/>
    </row>
    <row r="259" spans="2:14" ht="23.25" customHeight="1" x14ac:dyDescent="0.35">
      <c r="B259" s="2"/>
      <c r="C259" s="40"/>
      <c r="D259" s="41"/>
      <c r="E259" s="40"/>
      <c r="F259" s="40"/>
      <c r="G259" s="40"/>
      <c r="J259" s="70"/>
      <c r="N259" s="70"/>
    </row>
    <row r="260" spans="2:14" ht="23.25" customHeight="1" x14ac:dyDescent="0.35">
      <c r="B260" s="2"/>
      <c r="C260" s="40"/>
      <c r="D260" s="41"/>
      <c r="E260" s="40"/>
      <c r="F260" s="40"/>
      <c r="G260" s="40"/>
      <c r="J260" s="70"/>
      <c r="N260" s="70"/>
    </row>
    <row r="261" spans="2:14" ht="23.25" customHeight="1" x14ac:dyDescent="0.35">
      <c r="B261" s="2"/>
      <c r="C261" s="40"/>
      <c r="D261" s="41"/>
      <c r="E261" s="40"/>
      <c r="F261" s="40"/>
      <c r="G261" s="40"/>
      <c r="J261" s="70"/>
      <c r="N261" s="70"/>
    </row>
    <row r="262" spans="2:14" ht="23.25" customHeight="1" x14ac:dyDescent="0.35">
      <c r="B262" s="2"/>
      <c r="C262" s="40"/>
      <c r="D262" s="41"/>
      <c r="E262" s="40"/>
      <c r="F262" s="40"/>
      <c r="G262" s="40"/>
      <c r="J262" s="70"/>
      <c r="N262" s="70"/>
    </row>
    <row r="263" spans="2:14" ht="23.25" customHeight="1" x14ac:dyDescent="0.35">
      <c r="B263" s="2"/>
      <c r="C263" s="40"/>
      <c r="D263" s="41"/>
      <c r="E263" s="40"/>
      <c r="F263" s="40"/>
      <c r="G263" s="40"/>
      <c r="J263" s="70"/>
      <c r="N263" s="70"/>
    </row>
    <row r="264" spans="2:14" ht="23.25" customHeight="1" x14ac:dyDescent="0.35">
      <c r="B264" s="2"/>
      <c r="C264" s="40"/>
      <c r="D264" s="41"/>
      <c r="E264" s="40"/>
      <c r="F264" s="40"/>
      <c r="G264" s="40"/>
      <c r="J264" s="70"/>
      <c r="N264" s="70"/>
    </row>
    <row r="265" spans="2:14" ht="23.25" customHeight="1" x14ac:dyDescent="0.35">
      <c r="B265" s="2"/>
      <c r="C265" s="40"/>
      <c r="D265" s="41"/>
      <c r="E265" s="40"/>
      <c r="F265" s="40"/>
      <c r="G265" s="40"/>
      <c r="J265" s="70"/>
      <c r="N265" s="70"/>
    </row>
    <row r="266" spans="2:14" ht="23.25" customHeight="1" x14ac:dyDescent="0.35">
      <c r="B266" s="2"/>
      <c r="C266" s="40"/>
      <c r="D266" s="41"/>
      <c r="E266" s="40"/>
      <c r="F266" s="40"/>
      <c r="G266" s="40"/>
      <c r="J266" s="70"/>
      <c r="N266" s="70"/>
    </row>
    <row r="267" spans="2:14" ht="23.25" customHeight="1" x14ac:dyDescent="0.35">
      <c r="B267" s="2"/>
      <c r="C267" s="40"/>
      <c r="D267" s="41"/>
      <c r="E267" s="40"/>
      <c r="F267" s="40"/>
      <c r="G267" s="40"/>
      <c r="J267" s="70"/>
      <c r="N267" s="70"/>
    </row>
    <row r="268" spans="2:14" ht="23.25" customHeight="1" x14ac:dyDescent="0.35">
      <c r="B268" s="2"/>
      <c r="C268" s="40"/>
      <c r="D268" s="41"/>
      <c r="E268" s="40"/>
      <c r="F268" s="40"/>
      <c r="G268" s="40"/>
      <c r="J268" s="70"/>
      <c r="N268" s="70"/>
    </row>
    <row r="269" spans="2:14" ht="23.25" customHeight="1" x14ac:dyDescent="0.35">
      <c r="B269" s="2"/>
      <c r="C269" s="40"/>
      <c r="D269" s="41"/>
      <c r="E269" s="40"/>
      <c r="F269" s="40"/>
      <c r="G269" s="40"/>
      <c r="J269" s="70"/>
      <c r="N269" s="70"/>
    </row>
    <row r="270" spans="2:14" ht="23.25" customHeight="1" x14ac:dyDescent="0.35">
      <c r="B270" s="2"/>
      <c r="C270" s="40"/>
      <c r="D270" s="41"/>
      <c r="E270" s="40"/>
      <c r="F270" s="40"/>
      <c r="G270" s="40"/>
      <c r="J270" s="70"/>
      <c r="N270" s="70"/>
    </row>
    <row r="271" spans="2:14" ht="23.25" customHeight="1" x14ac:dyDescent="0.35">
      <c r="B271" s="2"/>
      <c r="C271" s="40"/>
      <c r="D271" s="41"/>
      <c r="E271" s="40"/>
      <c r="F271" s="40"/>
      <c r="G271" s="40"/>
      <c r="J271" s="70"/>
      <c r="N271" s="70"/>
    </row>
    <row r="272" spans="2:14" ht="23.25" customHeight="1" x14ac:dyDescent="0.35">
      <c r="B272" s="2"/>
      <c r="C272" s="40"/>
      <c r="D272" s="41"/>
      <c r="E272" s="40"/>
      <c r="F272" s="40"/>
      <c r="G272" s="40"/>
      <c r="J272" s="70"/>
      <c r="N272" s="70"/>
    </row>
    <row r="273" spans="2:14" ht="23.25" customHeight="1" x14ac:dyDescent="0.35">
      <c r="B273" s="2"/>
      <c r="C273" s="40"/>
      <c r="D273" s="41"/>
      <c r="E273" s="40"/>
      <c r="F273" s="40"/>
      <c r="G273" s="40"/>
      <c r="J273" s="70"/>
      <c r="N273" s="70"/>
    </row>
    <row r="274" spans="2:14" ht="23.25" customHeight="1" x14ac:dyDescent="0.35">
      <c r="B274" s="2"/>
      <c r="C274" s="40"/>
      <c r="D274" s="41"/>
      <c r="E274" s="40"/>
      <c r="F274" s="40"/>
      <c r="G274" s="40"/>
      <c r="J274" s="70"/>
      <c r="N274" s="70"/>
    </row>
    <row r="275" spans="2:14" ht="23.25" customHeight="1" x14ac:dyDescent="0.35">
      <c r="B275" s="2"/>
      <c r="C275" s="40"/>
      <c r="D275" s="41"/>
      <c r="E275" s="40"/>
      <c r="F275" s="40"/>
      <c r="G275" s="40"/>
      <c r="J275" s="70"/>
      <c r="N275" s="70"/>
    </row>
    <row r="276" spans="2:14" ht="23.25" customHeight="1" x14ac:dyDescent="0.35">
      <c r="B276" s="2"/>
      <c r="C276" s="40"/>
      <c r="D276" s="41"/>
      <c r="E276" s="40"/>
      <c r="F276" s="40"/>
      <c r="G276" s="40"/>
      <c r="J276" s="70"/>
      <c r="N276" s="70"/>
    </row>
    <row r="277" spans="2:14" ht="23.25" customHeight="1" x14ac:dyDescent="0.35">
      <c r="B277" s="2"/>
      <c r="C277" s="40"/>
      <c r="D277" s="41"/>
      <c r="E277" s="40"/>
      <c r="F277" s="40"/>
      <c r="G277" s="40"/>
      <c r="J277" s="70"/>
      <c r="N277" s="70"/>
    </row>
    <row r="278" spans="2:14" ht="23.25" customHeight="1" x14ac:dyDescent="0.35">
      <c r="B278" s="2"/>
      <c r="C278" s="40"/>
      <c r="D278" s="41"/>
      <c r="E278" s="40"/>
      <c r="F278" s="40"/>
      <c r="G278" s="40"/>
      <c r="J278" s="70"/>
      <c r="N278" s="70"/>
    </row>
    <row r="279" spans="2:14" ht="23.25" customHeight="1" x14ac:dyDescent="0.35">
      <c r="B279" s="2"/>
      <c r="C279" s="40"/>
      <c r="D279" s="41"/>
      <c r="E279" s="40"/>
      <c r="F279" s="40"/>
      <c r="G279" s="40"/>
      <c r="J279" s="70"/>
      <c r="N279" s="70"/>
    </row>
    <row r="280" spans="2:14" ht="23.25" customHeight="1" x14ac:dyDescent="0.35">
      <c r="B280" s="2"/>
      <c r="C280" s="40"/>
      <c r="D280" s="41"/>
      <c r="E280" s="40"/>
      <c r="F280" s="40"/>
      <c r="G280" s="40"/>
      <c r="J280" s="70"/>
      <c r="N280" s="70"/>
    </row>
    <row r="281" spans="2:14" ht="23.25" customHeight="1" x14ac:dyDescent="0.35">
      <c r="B281" s="2"/>
      <c r="C281" s="40"/>
      <c r="D281" s="41"/>
      <c r="E281" s="40"/>
      <c r="F281" s="40"/>
      <c r="G281" s="40"/>
      <c r="J281" s="70"/>
      <c r="N281" s="70"/>
    </row>
    <row r="282" spans="2:14" ht="23.25" customHeight="1" x14ac:dyDescent="0.35">
      <c r="B282" s="2"/>
      <c r="C282" s="40"/>
      <c r="D282" s="41"/>
      <c r="E282" s="40"/>
      <c r="F282" s="40"/>
      <c r="G282" s="40"/>
      <c r="J282" s="70"/>
      <c r="N282" s="70"/>
    </row>
    <row r="283" spans="2:14" ht="23.25" customHeight="1" x14ac:dyDescent="0.35">
      <c r="B283" s="2"/>
      <c r="C283" s="40"/>
      <c r="D283" s="41"/>
      <c r="E283" s="40"/>
      <c r="F283" s="40"/>
      <c r="G283" s="40"/>
      <c r="J283" s="70"/>
      <c r="N283" s="70"/>
    </row>
    <row r="284" spans="2:14" ht="23.25" customHeight="1" x14ac:dyDescent="0.35">
      <c r="B284" s="2"/>
      <c r="C284" s="40"/>
      <c r="D284" s="41"/>
      <c r="E284" s="40"/>
      <c r="F284" s="40"/>
      <c r="G284" s="40"/>
      <c r="J284" s="70"/>
      <c r="N284" s="70"/>
    </row>
    <row r="285" spans="2:14" ht="23.25" customHeight="1" x14ac:dyDescent="0.35">
      <c r="B285" s="2"/>
      <c r="C285" s="40"/>
      <c r="D285" s="41"/>
      <c r="E285" s="40"/>
      <c r="F285" s="40"/>
      <c r="G285" s="40"/>
      <c r="J285" s="70"/>
      <c r="N285" s="70"/>
    </row>
    <row r="286" spans="2:14" ht="23.25" customHeight="1" x14ac:dyDescent="0.35">
      <c r="B286" s="2"/>
      <c r="C286" s="40"/>
      <c r="D286" s="41"/>
      <c r="E286" s="40"/>
      <c r="F286" s="40"/>
      <c r="G286" s="40"/>
      <c r="J286" s="70"/>
      <c r="N286" s="70"/>
    </row>
    <row r="287" spans="2:14" ht="23.25" customHeight="1" x14ac:dyDescent="0.35">
      <c r="B287" s="2"/>
      <c r="C287" s="40"/>
      <c r="D287" s="41"/>
      <c r="E287" s="40"/>
      <c r="F287" s="40"/>
      <c r="G287" s="40"/>
      <c r="J287" s="70"/>
      <c r="N287" s="70"/>
    </row>
    <row r="288" spans="2:14" ht="23.25" customHeight="1" x14ac:dyDescent="0.35">
      <c r="B288" s="2"/>
      <c r="C288" s="40"/>
      <c r="D288" s="41"/>
      <c r="E288" s="40"/>
      <c r="F288" s="40"/>
      <c r="G288" s="40"/>
      <c r="J288" s="70"/>
      <c r="N288" s="70"/>
    </row>
    <row r="289" spans="2:14" ht="23.25" customHeight="1" x14ac:dyDescent="0.35">
      <c r="B289" s="2"/>
      <c r="C289" s="40"/>
      <c r="D289" s="41"/>
      <c r="E289" s="40"/>
      <c r="F289" s="40"/>
      <c r="G289" s="40"/>
      <c r="J289" s="70"/>
      <c r="N289" s="70"/>
    </row>
    <row r="290" spans="2:14" ht="23.25" customHeight="1" x14ac:dyDescent="0.35">
      <c r="B290" s="2"/>
      <c r="C290" s="40"/>
      <c r="D290" s="41"/>
      <c r="E290" s="40"/>
      <c r="F290" s="40"/>
      <c r="G290" s="40"/>
      <c r="J290" s="70"/>
      <c r="N290" s="70"/>
    </row>
    <row r="291" spans="2:14" ht="23.25" customHeight="1" x14ac:dyDescent="0.35">
      <c r="B291" s="2"/>
      <c r="C291" s="40"/>
      <c r="D291" s="41"/>
      <c r="E291" s="40"/>
      <c r="F291" s="40"/>
      <c r="G291" s="40"/>
      <c r="J291" s="70"/>
      <c r="N291" s="70"/>
    </row>
    <row r="292" spans="2:14" ht="23.25" customHeight="1" x14ac:dyDescent="0.35">
      <c r="B292" s="2"/>
      <c r="C292" s="40"/>
      <c r="D292" s="41"/>
      <c r="E292" s="40"/>
      <c r="F292" s="40"/>
      <c r="G292" s="40"/>
      <c r="J292" s="70"/>
      <c r="N292" s="70"/>
    </row>
    <row r="293" spans="2:14" ht="23.25" customHeight="1" x14ac:dyDescent="0.35">
      <c r="B293" s="2"/>
      <c r="C293" s="40"/>
      <c r="D293" s="41"/>
      <c r="E293" s="40"/>
      <c r="F293" s="40"/>
      <c r="G293" s="40"/>
      <c r="J293" s="70"/>
      <c r="N293" s="70"/>
    </row>
    <row r="294" spans="2:14" ht="23.25" customHeight="1" x14ac:dyDescent="0.35">
      <c r="B294" s="2"/>
      <c r="C294" s="40"/>
      <c r="D294" s="41"/>
      <c r="E294" s="40"/>
      <c r="F294" s="40"/>
      <c r="G294" s="40"/>
      <c r="J294" s="70"/>
      <c r="N294" s="70"/>
    </row>
    <row r="295" spans="2:14" ht="23.25" customHeight="1" x14ac:dyDescent="0.35">
      <c r="B295" s="2"/>
      <c r="C295" s="40"/>
      <c r="D295" s="41"/>
      <c r="E295" s="40"/>
      <c r="F295" s="40"/>
      <c r="G295" s="40"/>
      <c r="J295" s="70"/>
      <c r="N295" s="70"/>
    </row>
    <row r="296" spans="2:14" ht="23.25" customHeight="1" x14ac:dyDescent="0.35">
      <c r="B296" s="2"/>
      <c r="C296" s="40"/>
      <c r="D296" s="41"/>
      <c r="E296" s="40"/>
      <c r="F296" s="40"/>
      <c r="G296" s="40"/>
      <c r="J296" s="70"/>
      <c r="N296" s="70"/>
    </row>
    <row r="297" spans="2:14" ht="23.25" customHeight="1" x14ac:dyDescent="0.35">
      <c r="B297" s="2"/>
      <c r="C297" s="40"/>
      <c r="D297" s="41"/>
      <c r="E297" s="40"/>
      <c r="F297" s="40"/>
      <c r="G297" s="40"/>
      <c r="J297" s="70"/>
      <c r="N297" s="70"/>
    </row>
    <row r="298" spans="2:14" ht="23.25" customHeight="1" x14ac:dyDescent="0.35">
      <c r="B298" s="2"/>
      <c r="C298" s="40"/>
      <c r="D298" s="41"/>
      <c r="E298" s="40"/>
      <c r="F298" s="40"/>
      <c r="G298" s="40"/>
      <c r="J298" s="70"/>
      <c r="N298" s="70"/>
    </row>
    <row r="299" spans="2:14" ht="23.25" customHeight="1" x14ac:dyDescent="0.35">
      <c r="B299" s="2"/>
      <c r="C299" s="40"/>
      <c r="D299" s="41"/>
      <c r="E299" s="40"/>
      <c r="F299" s="40"/>
      <c r="G299" s="40"/>
      <c r="J299" s="70"/>
      <c r="N299" s="70"/>
    </row>
    <row r="300" spans="2:14" ht="23.25" customHeight="1" x14ac:dyDescent="0.35">
      <c r="B300" s="2"/>
      <c r="C300" s="40"/>
      <c r="D300" s="41"/>
      <c r="E300" s="40"/>
      <c r="F300" s="40"/>
      <c r="G300" s="40"/>
      <c r="J300" s="70"/>
      <c r="N300" s="70"/>
    </row>
    <row r="301" spans="2:14" ht="23.25" customHeight="1" x14ac:dyDescent="0.35">
      <c r="B301" s="2"/>
      <c r="C301" s="40"/>
      <c r="D301" s="41"/>
      <c r="E301" s="40"/>
      <c r="F301" s="40"/>
      <c r="G301" s="40"/>
      <c r="J301" s="70"/>
      <c r="N301" s="70"/>
    </row>
    <row r="302" spans="2:14" ht="23.25" customHeight="1" x14ac:dyDescent="0.35">
      <c r="B302" s="2"/>
      <c r="C302" s="40"/>
      <c r="D302" s="41"/>
      <c r="E302" s="40"/>
      <c r="F302" s="40"/>
      <c r="G302" s="40"/>
      <c r="J302" s="70"/>
      <c r="N302" s="70"/>
    </row>
    <row r="303" spans="2:14" ht="23.25" customHeight="1" x14ac:dyDescent="0.35">
      <c r="B303" s="2"/>
      <c r="C303" s="40"/>
      <c r="D303" s="41"/>
      <c r="E303" s="40"/>
      <c r="F303" s="40"/>
      <c r="G303" s="40"/>
      <c r="J303" s="70"/>
      <c r="N303" s="70"/>
    </row>
    <row r="304" spans="2:14" ht="23.25" customHeight="1" x14ac:dyDescent="0.35">
      <c r="B304" s="2"/>
      <c r="C304" s="40"/>
      <c r="D304" s="41"/>
      <c r="E304" s="40"/>
      <c r="F304" s="40"/>
      <c r="G304" s="40"/>
      <c r="J304" s="70"/>
      <c r="N304" s="70"/>
    </row>
    <row r="305" spans="2:14" ht="23.25" customHeight="1" x14ac:dyDescent="0.35">
      <c r="B305" s="2"/>
      <c r="C305" s="40"/>
      <c r="D305" s="41"/>
      <c r="E305" s="40"/>
      <c r="F305" s="40"/>
      <c r="G305" s="40"/>
      <c r="J305" s="70"/>
      <c r="N305" s="70"/>
    </row>
    <row r="306" spans="2:14" ht="23.25" customHeight="1" x14ac:dyDescent="0.35">
      <c r="B306" s="2"/>
      <c r="C306" s="40"/>
      <c r="D306" s="41"/>
      <c r="E306" s="40"/>
      <c r="F306" s="40"/>
      <c r="G306" s="40"/>
      <c r="J306" s="70"/>
      <c r="N306" s="70"/>
    </row>
    <row r="307" spans="2:14" ht="23.25" customHeight="1" x14ac:dyDescent="0.35">
      <c r="B307" s="2"/>
      <c r="C307" s="40"/>
      <c r="D307" s="41"/>
      <c r="E307" s="40"/>
      <c r="F307" s="40"/>
      <c r="G307" s="40"/>
      <c r="J307" s="70"/>
      <c r="N307" s="70"/>
    </row>
    <row r="308" spans="2:14" ht="23.25" customHeight="1" x14ac:dyDescent="0.35">
      <c r="B308" s="2"/>
      <c r="C308" s="40"/>
      <c r="D308" s="41"/>
      <c r="E308" s="40"/>
      <c r="F308" s="40"/>
      <c r="G308" s="40"/>
      <c r="J308" s="70"/>
      <c r="N308" s="70"/>
    </row>
    <row r="309" spans="2:14" ht="23.25" customHeight="1" x14ac:dyDescent="0.35">
      <c r="B309" s="2"/>
      <c r="C309" s="40"/>
      <c r="D309" s="41"/>
      <c r="E309" s="40"/>
      <c r="F309" s="40"/>
      <c r="G309" s="40"/>
      <c r="J309" s="70"/>
      <c r="N309" s="70"/>
    </row>
    <row r="310" spans="2:14" ht="23.25" customHeight="1" x14ac:dyDescent="0.35">
      <c r="B310" s="2"/>
      <c r="C310" s="40"/>
      <c r="D310" s="41"/>
      <c r="E310" s="40"/>
      <c r="F310" s="40"/>
      <c r="G310" s="40"/>
      <c r="J310" s="70"/>
      <c r="N310" s="70"/>
    </row>
    <row r="311" spans="2:14" ht="23.25" customHeight="1" x14ac:dyDescent="0.35">
      <c r="B311" s="2"/>
      <c r="C311" s="40"/>
      <c r="D311" s="41"/>
      <c r="E311" s="40"/>
      <c r="F311" s="40"/>
      <c r="G311" s="40"/>
      <c r="J311" s="70"/>
      <c r="N311" s="70"/>
    </row>
    <row r="312" spans="2:14" ht="23.25" customHeight="1" x14ac:dyDescent="0.35">
      <c r="B312" s="2"/>
      <c r="C312" s="40"/>
      <c r="D312" s="41"/>
      <c r="E312" s="40"/>
      <c r="F312" s="40"/>
      <c r="G312" s="40"/>
      <c r="J312" s="70"/>
      <c r="N312" s="70"/>
    </row>
    <row r="313" spans="2:14" ht="23.25" customHeight="1" x14ac:dyDescent="0.35">
      <c r="B313" s="2"/>
      <c r="C313" s="40"/>
      <c r="D313" s="41"/>
      <c r="E313" s="40"/>
      <c r="F313" s="40"/>
      <c r="G313" s="40"/>
      <c r="J313" s="70"/>
      <c r="N313" s="70"/>
    </row>
    <row r="314" spans="2:14" ht="23.25" customHeight="1" x14ac:dyDescent="0.35">
      <c r="B314" s="2"/>
      <c r="C314" s="40"/>
      <c r="D314" s="41"/>
      <c r="E314" s="40"/>
      <c r="F314" s="40"/>
      <c r="G314" s="40"/>
      <c r="J314" s="70"/>
      <c r="N314" s="70"/>
    </row>
    <row r="315" spans="2:14" ht="23.25" customHeight="1" x14ac:dyDescent="0.35">
      <c r="B315" s="2"/>
      <c r="C315" s="40"/>
      <c r="D315" s="41"/>
      <c r="E315" s="40"/>
      <c r="F315" s="40"/>
      <c r="G315" s="40"/>
      <c r="J315" s="70"/>
      <c r="N315" s="70"/>
    </row>
    <row r="316" spans="2:14" ht="23.25" customHeight="1" x14ac:dyDescent="0.35">
      <c r="B316" s="2"/>
      <c r="C316" s="40"/>
      <c r="D316" s="41"/>
      <c r="E316" s="40"/>
      <c r="F316" s="40"/>
      <c r="G316" s="40"/>
      <c r="J316" s="70"/>
      <c r="N316" s="70"/>
    </row>
    <row r="317" spans="2:14" ht="23.25" customHeight="1" x14ac:dyDescent="0.35">
      <c r="B317" s="2"/>
      <c r="C317" s="40"/>
      <c r="D317" s="41"/>
      <c r="E317" s="40"/>
      <c r="F317" s="40"/>
      <c r="G317" s="40"/>
      <c r="J317" s="70"/>
      <c r="N317" s="70"/>
    </row>
    <row r="318" spans="2:14" ht="23.25" customHeight="1" x14ac:dyDescent="0.35">
      <c r="B318" s="2"/>
      <c r="C318" s="40"/>
      <c r="D318" s="41"/>
      <c r="E318" s="40"/>
      <c r="F318" s="40"/>
      <c r="G318" s="40"/>
      <c r="J318" s="70"/>
      <c r="N318" s="70"/>
    </row>
    <row r="319" spans="2:14" ht="23.25" customHeight="1" x14ac:dyDescent="0.35">
      <c r="B319" s="2"/>
      <c r="C319" s="40"/>
      <c r="D319" s="41"/>
      <c r="E319" s="40"/>
      <c r="F319" s="40"/>
      <c r="G319" s="40"/>
      <c r="J319" s="70"/>
      <c r="N319" s="70"/>
    </row>
    <row r="320" spans="2:14" ht="23.25" customHeight="1" x14ac:dyDescent="0.35">
      <c r="B320" s="2"/>
      <c r="C320" s="40"/>
      <c r="D320" s="41"/>
      <c r="E320" s="40"/>
      <c r="F320" s="40"/>
      <c r="G320" s="40"/>
      <c r="J320" s="70"/>
      <c r="N320" s="70"/>
    </row>
    <row r="321" spans="2:14" ht="23.25" customHeight="1" x14ac:dyDescent="0.35">
      <c r="B321" s="2"/>
      <c r="C321" s="40"/>
      <c r="D321" s="41"/>
      <c r="E321" s="40"/>
      <c r="F321" s="40"/>
      <c r="G321" s="40"/>
      <c r="J321" s="70"/>
      <c r="N321" s="70"/>
    </row>
    <row r="322" spans="2:14" ht="23.25" customHeight="1" x14ac:dyDescent="0.35">
      <c r="B322" s="2"/>
      <c r="C322" s="40"/>
      <c r="D322" s="41"/>
      <c r="E322" s="40"/>
      <c r="F322" s="40"/>
      <c r="G322" s="40"/>
      <c r="J322" s="70"/>
      <c r="N322" s="70"/>
    </row>
    <row r="323" spans="2:14" ht="23.25" customHeight="1" x14ac:dyDescent="0.35">
      <c r="B323" s="2"/>
      <c r="C323" s="40"/>
      <c r="D323" s="41"/>
      <c r="E323" s="40"/>
      <c r="F323" s="40"/>
      <c r="G323" s="40"/>
      <c r="J323" s="70"/>
      <c r="N323" s="70"/>
    </row>
    <row r="324" spans="2:14" ht="23.25" customHeight="1" x14ac:dyDescent="0.35">
      <c r="B324" s="2"/>
      <c r="C324" s="40"/>
      <c r="D324" s="41"/>
      <c r="E324" s="40"/>
      <c r="F324" s="40"/>
      <c r="G324" s="40"/>
      <c r="J324" s="70"/>
      <c r="N324" s="70"/>
    </row>
    <row r="325" spans="2:14" ht="23.25" customHeight="1" x14ac:dyDescent="0.35">
      <c r="B325" s="2"/>
      <c r="C325" s="40"/>
      <c r="D325" s="41"/>
      <c r="E325" s="40"/>
      <c r="F325" s="40"/>
      <c r="G325" s="40"/>
      <c r="J325" s="70"/>
      <c r="N325" s="70"/>
    </row>
    <row r="326" spans="2:14" ht="23.25" customHeight="1" x14ac:dyDescent="0.35">
      <c r="B326" s="2"/>
      <c r="C326" s="40"/>
      <c r="D326" s="41"/>
      <c r="E326" s="40"/>
      <c r="F326" s="40"/>
      <c r="G326" s="40"/>
      <c r="J326" s="70"/>
      <c r="N326" s="70"/>
    </row>
    <row r="327" spans="2:14" ht="23.25" customHeight="1" x14ac:dyDescent="0.35">
      <c r="B327" s="2"/>
      <c r="C327" s="40"/>
      <c r="D327" s="41"/>
      <c r="E327" s="40"/>
      <c r="F327" s="40"/>
      <c r="G327" s="40"/>
      <c r="J327" s="70"/>
      <c r="N327" s="70"/>
    </row>
    <row r="328" spans="2:14" ht="23.25" customHeight="1" x14ac:dyDescent="0.35">
      <c r="B328" s="2"/>
      <c r="C328" s="40"/>
      <c r="D328" s="41"/>
      <c r="E328" s="40"/>
      <c r="F328" s="40"/>
      <c r="G328" s="40"/>
      <c r="J328" s="70"/>
      <c r="N328" s="70"/>
    </row>
    <row r="329" spans="2:14" ht="23.25" customHeight="1" x14ac:dyDescent="0.35">
      <c r="B329" s="2"/>
      <c r="C329" s="40"/>
      <c r="D329" s="41"/>
      <c r="E329" s="40"/>
      <c r="F329" s="40"/>
      <c r="G329" s="40"/>
      <c r="J329" s="70"/>
      <c r="N329" s="70"/>
    </row>
    <row r="330" spans="2:14" ht="23.25" customHeight="1" x14ac:dyDescent="0.35">
      <c r="B330" s="2"/>
      <c r="C330" s="40"/>
      <c r="D330" s="41"/>
      <c r="E330" s="40"/>
      <c r="F330" s="40"/>
      <c r="G330" s="40"/>
      <c r="J330" s="70"/>
      <c r="N330" s="70"/>
    </row>
    <row r="331" spans="2:14" ht="23.25" customHeight="1" x14ac:dyDescent="0.35">
      <c r="B331" s="2"/>
      <c r="C331" s="40"/>
      <c r="D331" s="41"/>
      <c r="E331" s="40"/>
      <c r="F331" s="40"/>
      <c r="G331" s="40"/>
      <c r="J331" s="70"/>
      <c r="N331" s="70"/>
    </row>
    <row r="332" spans="2:14" ht="23.25" customHeight="1" x14ac:dyDescent="0.35">
      <c r="B332" s="2"/>
      <c r="C332" s="40"/>
      <c r="D332" s="41"/>
      <c r="E332" s="40"/>
      <c r="F332" s="40"/>
      <c r="G332" s="40"/>
      <c r="J332" s="70"/>
      <c r="N332" s="70"/>
    </row>
    <row r="333" spans="2:14" ht="23.25" customHeight="1" x14ac:dyDescent="0.35">
      <c r="B333" s="2"/>
      <c r="C333" s="40"/>
      <c r="D333" s="41"/>
      <c r="E333" s="40"/>
      <c r="F333" s="40"/>
      <c r="G333" s="40"/>
      <c r="J333" s="70"/>
      <c r="N333" s="70"/>
    </row>
    <row r="334" spans="2:14" ht="23.25" customHeight="1" x14ac:dyDescent="0.35">
      <c r="B334" s="2"/>
      <c r="C334" s="40"/>
      <c r="D334" s="41"/>
      <c r="E334" s="40"/>
      <c r="F334" s="40"/>
      <c r="G334" s="40"/>
      <c r="J334" s="70"/>
      <c r="N334" s="70"/>
    </row>
    <row r="335" spans="2:14" ht="23.25" customHeight="1" x14ac:dyDescent="0.35">
      <c r="B335" s="2"/>
      <c r="C335" s="40"/>
      <c r="D335" s="41"/>
      <c r="E335" s="40"/>
      <c r="F335" s="40"/>
      <c r="G335" s="40"/>
      <c r="J335" s="70"/>
      <c r="N335" s="70"/>
    </row>
    <row r="336" spans="2:14" ht="23.25" customHeight="1" x14ac:dyDescent="0.35">
      <c r="B336" s="2"/>
      <c r="C336" s="40"/>
      <c r="D336" s="41"/>
      <c r="E336" s="40"/>
      <c r="F336" s="40"/>
      <c r="G336" s="40"/>
      <c r="J336" s="70"/>
      <c r="N336" s="70"/>
    </row>
    <row r="337" spans="2:14" ht="23.25" customHeight="1" x14ac:dyDescent="0.35">
      <c r="B337" s="2"/>
      <c r="C337" s="40"/>
      <c r="D337" s="41"/>
      <c r="E337" s="40"/>
      <c r="F337" s="40"/>
      <c r="G337" s="40"/>
      <c r="J337" s="70"/>
      <c r="N337" s="70"/>
    </row>
    <row r="338" spans="2:14" ht="23.25" customHeight="1" x14ac:dyDescent="0.35">
      <c r="B338" s="2"/>
      <c r="C338" s="40"/>
      <c r="D338" s="41"/>
      <c r="E338" s="40"/>
      <c r="F338" s="40"/>
      <c r="G338" s="40"/>
      <c r="J338" s="70"/>
      <c r="N338" s="70"/>
    </row>
    <row r="339" spans="2:14" ht="23.25" customHeight="1" x14ac:dyDescent="0.35">
      <c r="B339" s="2"/>
      <c r="C339" s="40"/>
      <c r="D339" s="41"/>
      <c r="E339" s="40"/>
      <c r="F339" s="40"/>
      <c r="G339" s="40"/>
      <c r="J339" s="70"/>
      <c r="N339" s="70"/>
    </row>
    <row r="340" spans="2:14" ht="23.25" customHeight="1" x14ac:dyDescent="0.35">
      <c r="B340" s="2"/>
      <c r="C340" s="40"/>
      <c r="D340" s="41"/>
      <c r="E340" s="40"/>
      <c r="F340" s="40"/>
      <c r="G340" s="40"/>
      <c r="J340" s="70"/>
      <c r="N340" s="70"/>
    </row>
    <row r="341" spans="2:14" ht="23.25" customHeight="1" x14ac:dyDescent="0.35">
      <c r="B341" s="2"/>
      <c r="C341" s="40"/>
      <c r="D341" s="41"/>
      <c r="E341" s="40"/>
      <c r="F341" s="40"/>
      <c r="G341" s="40"/>
      <c r="J341" s="70"/>
      <c r="N341" s="70"/>
    </row>
    <row r="342" spans="2:14" ht="23.25" customHeight="1" x14ac:dyDescent="0.35">
      <c r="B342" s="2"/>
      <c r="C342" s="40"/>
      <c r="D342" s="41"/>
      <c r="E342" s="40"/>
      <c r="F342" s="40"/>
      <c r="G342" s="40"/>
      <c r="J342" s="70"/>
      <c r="N342" s="70"/>
    </row>
    <row r="343" spans="2:14" ht="23.25" customHeight="1" x14ac:dyDescent="0.35">
      <c r="B343" s="2"/>
      <c r="C343" s="40"/>
      <c r="D343" s="41"/>
      <c r="E343" s="40"/>
      <c r="F343" s="40"/>
      <c r="G343" s="40"/>
      <c r="J343" s="70"/>
      <c r="N343" s="70"/>
    </row>
    <row r="344" spans="2:14" ht="23.25" customHeight="1" x14ac:dyDescent="0.35">
      <c r="B344" s="2"/>
      <c r="C344" s="40"/>
      <c r="D344" s="41"/>
      <c r="E344" s="40"/>
      <c r="F344" s="40"/>
      <c r="G344" s="40"/>
      <c r="J344" s="70"/>
      <c r="N344" s="70"/>
    </row>
    <row r="345" spans="2:14" ht="23.25" customHeight="1" x14ac:dyDescent="0.35">
      <c r="B345" s="2"/>
      <c r="C345" s="40"/>
      <c r="D345" s="41"/>
      <c r="E345" s="40"/>
      <c r="F345" s="40"/>
      <c r="G345" s="40"/>
      <c r="J345" s="70"/>
      <c r="N345" s="70"/>
    </row>
    <row r="346" spans="2:14" ht="23.25" customHeight="1" x14ac:dyDescent="0.35">
      <c r="B346" s="2"/>
      <c r="C346" s="40"/>
      <c r="D346" s="41"/>
      <c r="E346" s="40"/>
      <c r="F346" s="40"/>
      <c r="G346" s="40"/>
      <c r="J346" s="70"/>
      <c r="N346" s="70"/>
    </row>
    <row r="347" spans="2:14" ht="23.25" customHeight="1" x14ac:dyDescent="0.35">
      <c r="B347" s="2"/>
      <c r="C347" s="40"/>
      <c r="D347" s="41"/>
      <c r="E347" s="40"/>
      <c r="F347" s="40"/>
      <c r="G347" s="40"/>
      <c r="J347" s="70"/>
      <c r="N347" s="70"/>
    </row>
    <row r="348" spans="2:14" ht="23.25" customHeight="1" x14ac:dyDescent="0.35">
      <c r="B348" s="2"/>
      <c r="C348" s="40"/>
      <c r="D348" s="41"/>
      <c r="E348" s="40"/>
      <c r="F348" s="40"/>
      <c r="G348" s="40"/>
      <c r="J348" s="70"/>
      <c r="N348" s="70"/>
    </row>
    <row r="349" spans="2:14" ht="23.25" customHeight="1" x14ac:dyDescent="0.35">
      <c r="B349" s="2"/>
      <c r="C349" s="40"/>
      <c r="D349" s="41"/>
      <c r="E349" s="40"/>
      <c r="F349" s="40"/>
      <c r="G349" s="40"/>
      <c r="J349" s="70"/>
      <c r="N349" s="70"/>
    </row>
    <row r="350" spans="2:14" ht="23.25" customHeight="1" x14ac:dyDescent="0.35">
      <c r="B350" s="2"/>
      <c r="C350" s="40"/>
      <c r="D350" s="41"/>
      <c r="E350" s="40"/>
      <c r="F350" s="40"/>
      <c r="G350" s="40"/>
      <c r="J350" s="70"/>
      <c r="N350" s="70"/>
    </row>
    <row r="351" spans="2:14" ht="23.25" customHeight="1" x14ac:dyDescent="0.35">
      <c r="B351" s="2"/>
      <c r="C351" s="40"/>
      <c r="D351" s="41"/>
      <c r="E351" s="40"/>
      <c r="F351" s="40"/>
      <c r="G351" s="40"/>
      <c r="J351" s="70"/>
      <c r="N351" s="70"/>
    </row>
    <row r="352" spans="2:14" ht="23.25" customHeight="1" x14ac:dyDescent="0.35">
      <c r="B352" s="2"/>
      <c r="C352" s="40"/>
      <c r="D352" s="41"/>
      <c r="E352" s="40"/>
      <c r="F352" s="40"/>
      <c r="G352" s="40"/>
      <c r="J352" s="70"/>
      <c r="N352" s="70"/>
    </row>
    <row r="353" spans="2:14" ht="23.25" customHeight="1" x14ac:dyDescent="0.35">
      <c r="B353" s="2"/>
      <c r="C353" s="40"/>
      <c r="D353" s="41"/>
      <c r="E353" s="40"/>
      <c r="F353" s="40"/>
      <c r="G353" s="40"/>
      <c r="J353" s="70"/>
      <c r="N353" s="70"/>
    </row>
    <row r="354" spans="2:14" ht="23.25" customHeight="1" x14ac:dyDescent="0.35">
      <c r="B354" s="2"/>
      <c r="C354" s="40"/>
      <c r="D354" s="41"/>
      <c r="E354" s="40"/>
      <c r="F354" s="40"/>
      <c r="G354" s="40"/>
      <c r="J354" s="70"/>
      <c r="N354" s="70"/>
    </row>
    <row r="355" spans="2:14" ht="23.25" customHeight="1" x14ac:dyDescent="0.35">
      <c r="B355" s="2"/>
      <c r="C355" s="40"/>
      <c r="D355" s="41"/>
      <c r="E355" s="40"/>
      <c r="F355" s="40"/>
      <c r="G355" s="40"/>
      <c r="J355" s="70"/>
      <c r="N355" s="70"/>
    </row>
    <row r="356" spans="2:14" ht="23.25" customHeight="1" x14ac:dyDescent="0.35">
      <c r="B356" s="2"/>
      <c r="C356" s="40"/>
      <c r="D356" s="41"/>
      <c r="E356" s="40"/>
      <c r="F356" s="40"/>
      <c r="G356" s="40"/>
      <c r="J356" s="70"/>
      <c r="N356" s="70"/>
    </row>
    <row r="357" spans="2:14" ht="23.25" customHeight="1" x14ac:dyDescent="0.35">
      <c r="B357" s="2"/>
      <c r="C357" s="40"/>
      <c r="D357" s="41"/>
      <c r="E357" s="40"/>
      <c r="F357" s="40"/>
      <c r="G357" s="40"/>
      <c r="J357" s="70"/>
      <c r="N357" s="70"/>
    </row>
    <row r="358" spans="2:14" ht="23.25" customHeight="1" x14ac:dyDescent="0.35">
      <c r="B358" s="2"/>
      <c r="C358" s="40"/>
      <c r="D358" s="41"/>
      <c r="E358" s="40"/>
      <c r="F358" s="40"/>
      <c r="G358" s="40"/>
      <c r="J358" s="70"/>
      <c r="N358" s="70"/>
    </row>
    <row r="359" spans="2:14" ht="23.25" customHeight="1" x14ac:dyDescent="0.35">
      <c r="B359" s="2"/>
      <c r="C359" s="40"/>
      <c r="D359" s="41"/>
      <c r="E359" s="40"/>
      <c r="F359" s="40"/>
      <c r="G359" s="40"/>
      <c r="J359" s="70"/>
      <c r="N359" s="70"/>
    </row>
    <row r="360" spans="2:14" ht="23.25" customHeight="1" x14ac:dyDescent="0.35">
      <c r="B360" s="2"/>
      <c r="C360" s="40"/>
      <c r="D360" s="41"/>
      <c r="E360" s="40"/>
      <c r="F360" s="40"/>
      <c r="G360" s="40"/>
      <c r="J360" s="70"/>
      <c r="N360" s="70"/>
    </row>
    <row r="361" spans="2:14" ht="23.25" customHeight="1" x14ac:dyDescent="0.35">
      <c r="B361" s="2"/>
      <c r="C361" s="40"/>
      <c r="D361" s="41"/>
      <c r="E361" s="40"/>
      <c r="F361" s="40"/>
      <c r="G361" s="40"/>
      <c r="J361" s="70"/>
      <c r="N361" s="70"/>
    </row>
    <row r="362" spans="2:14" ht="23.25" customHeight="1" x14ac:dyDescent="0.35">
      <c r="B362" s="2"/>
      <c r="C362" s="40"/>
      <c r="D362" s="41"/>
      <c r="E362" s="40"/>
      <c r="F362" s="40"/>
      <c r="G362" s="40"/>
      <c r="J362" s="70"/>
      <c r="N362" s="70"/>
    </row>
    <row r="363" spans="2:14" ht="23.25" customHeight="1" x14ac:dyDescent="0.35">
      <c r="B363" s="2"/>
      <c r="C363" s="40"/>
      <c r="D363" s="41"/>
      <c r="E363" s="40"/>
      <c r="F363" s="40"/>
      <c r="G363" s="40"/>
      <c r="J363" s="70"/>
      <c r="N363" s="70"/>
    </row>
    <row r="364" spans="2:14" ht="23.25" customHeight="1" x14ac:dyDescent="0.35">
      <c r="B364" s="2"/>
      <c r="C364" s="40"/>
      <c r="D364" s="41"/>
      <c r="E364" s="40"/>
      <c r="F364" s="40"/>
      <c r="G364" s="40"/>
      <c r="J364" s="70"/>
      <c r="N364" s="70"/>
    </row>
    <row r="365" spans="2:14" ht="23.25" customHeight="1" x14ac:dyDescent="0.35">
      <c r="B365" s="2"/>
      <c r="C365" s="40"/>
      <c r="D365" s="41"/>
      <c r="E365" s="40"/>
      <c r="F365" s="40"/>
      <c r="G365" s="40"/>
      <c r="J365" s="70"/>
      <c r="N365" s="70"/>
    </row>
    <row r="366" spans="2:14" ht="23.25" customHeight="1" x14ac:dyDescent="0.35">
      <c r="B366" s="2"/>
      <c r="C366" s="40"/>
      <c r="D366" s="41"/>
      <c r="E366" s="40"/>
      <c r="F366" s="40"/>
      <c r="G366" s="40"/>
      <c r="J366" s="70"/>
      <c r="N366" s="70"/>
    </row>
    <row r="367" spans="2:14" ht="23.25" customHeight="1" x14ac:dyDescent="0.35">
      <c r="B367" s="2"/>
      <c r="C367" s="40"/>
      <c r="D367" s="41"/>
      <c r="E367" s="40"/>
      <c r="F367" s="40"/>
      <c r="G367" s="40"/>
      <c r="J367" s="70"/>
      <c r="N367" s="70"/>
    </row>
    <row r="368" spans="2:14" ht="23.25" customHeight="1" x14ac:dyDescent="0.35">
      <c r="B368" s="2"/>
      <c r="C368" s="40"/>
      <c r="D368" s="41"/>
      <c r="E368" s="40"/>
      <c r="F368" s="40"/>
      <c r="G368" s="40"/>
      <c r="J368" s="70"/>
      <c r="N368" s="70"/>
    </row>
    <row r="369" spans="2:14" ht="23.25" customHeight="1" x14ac:dyDescent="0.35">
      <c r="B369" s="2"/>
      <c r="C369" s="40"/>
      <c r="D369" s="41"/>
      <c r="E369" s="40"/>
      <c r="F369" s="40"/>
      <c r="G369" s="40"/>
      <c r="J369" s="70"/>
      <c r="N369" s="70"/>
    </row>
    <row r="370" spans="2:14" ht="23.25" customHeight="1" x14ac:dyDescent="0.35">
      <c r="B370" s="2"/>
      <c r="C370" s="40"/>
      <c r="D370" s="41"/>
      <c r="E370" s="40"/>
      <c r="F370" s="40"/>
      <c r="G370" s="40"/>
      <c r="J370" s="70"/>
      <c r="N370" s="70"/>
    </row>
    <row r="371" spans="2:14" ht="23.25" customHeight="1" x14ac:dyDescent="0.35">
      <c r="B371" s="2"/>
      <c r="C371" s="40"/>
      <c r="D371" s="41"/>
      <c r="E371" s="40"/>
      <c r="F371" s="40"/>
      <c r="G371" s="40"/>
      <c r="J371" s="70"/>
      <c r="N371" s="70"/>
    </row>
    <row r="372" spans="2:14" ht="23.25" customHeight="1" x14ac:dyDescent="0.35">
      <c r="B372" s="2"/>
      <c r="C372" s="40"/>
      <c r="D372" s="41"/>
      <c r="E372" s="40"/>
      <c r="F372" s="40"/>
      <c r="G372" s="40"/>
      <c r="J372" s="70"/>
      <c r="N372" s="70"/>
    </row>
    <row r="373" spans="2:14" ht="23.25" customHeight="1" x14ac:dyDescent="0.35">
      <c r="B373" s="2"/>
      <c r="C373" s="40"/>
      <c r="D373" s="41"/>
      <c r="E373" s="40"/>
      <c r="F373" s="40"/>
      <c r="G373" s="40"/>
      <c r="J373" s="70"/>
      <c r="N373" s="70"/>
    </row>
    <row r="374" spans="2:14" ht="23.25" customHeight="1" x14ac:dyDescent="0.35">
      <c r="B374" s="2"/>
      <c r="C374" s="40"/>
      <c r="D374" s="41"/>
      <c r="E374" s="40"/>
      <c r="F374" s="40"/>
      <c r="G374" s="40"/>
      <c r="J374" s="70"/>
      <c r="N374" s="70"/>
    </row>
    <row r="375" spans="2:14" ht="23.25" customHeight="1" x14ac:dyDescent="0.35">
      <c r="B375" s="2"/>
      <c r="C375" s="40"/>
      <c r="D375" s="41"/>
      <c r="E375" s="40"/>
      <c r="F375" s="40"/>
      <c r="G375" s="40"/>
      <c r="J375" s="70"/>
      <c r="N375" s="70"/>
    </row>
    <row r="376" spans="2:14" ht="23.25" customHeight="1" x14ac:dyDescent="0.35">
      <c r="B376" s="2"/>
      <c r="C376" s="40"/>
      <c r="D376" s="41"/>
      <c r="E376" s="40"/>
      <c r="F376" s="40"/>
      <c r="G376" s="40"/>
      <c r="J376" s="70"/>
      <c r="N376" s="70"/>
    </row>
    <row r="377" spans="2:14" ht="23.25" customHeight="1" x14ac:dyDescent="0.35">
      <c r="B377" s="2"/>
      <c r="C377" s="40"/>
      <c r="D377" s="41"/>
      <c r="E377" s="40"/>
      <c r="F377" s="40"/>
      <c r="G377" s="40"/>
      <c r="J377" s="70"/>
      <c r="N377" s="70"/>
    </row>
    <row r="378" spans="2:14" ht="23.25" customHeight="1" x14ac:dyDescent="0.35">
      <c r="B378" s="2"/>
      <c r="C378" s="40"/>
      <c r="D378" s="41"/>
      <c r="E378" s="40"/>
      <c r="F378" s="40"/>
      <c r="G378" s="40"/>
      <c r="J378" s="70"/>
      <c r="N378" s="70"/>
    </row>
    <row r="379" spans="2:14" ht="23.25" customHeight="1" x14ac:dyDescent="0.35">
      <c r="B379" s="2"/>
      <c r="C379" s="40"/>
      <c r="D379" s="41"/>
      <c r="E379" s="40"/>
      <c r="F379" s="40"/>
      <c r="G379" s="40"/>
      <c r="J379" s="70"/>
      <c r="N379" s="70"/>
    </row>
    <row r="380" spans="2:14" ht="23.25" customHeight="1" x14ac:dyDescent="0.35">
      <c r="B380" s="2"/>
      <c r="C380" s="40"/>
      <c r="D380" s="41"/>
      <c r="E380" s="40"/>
      <c r="F380" s="40"/>
      <c r="G380" s="40"/>
      <c r="J380" s="70"/>
      <c r="N380" s="70"/>
    </row>
    <row r="381" spans="2:14" ht="23.25" customHeight="1" x14ac:dyDescent="0.35">
      <c r="B381" s="2"/>
      <c r="C381" s="40"/>
      <c r="D381" s="41"/>
      <c r="E381" s="40"/>
      <c r="F381" s="40"/>
      <c r="G381" s="40"/>
      <c r="J381" s="70"/>
      <c r="N381" s="70"/>
    </row>
    <row r="382" spans="2:14" ht="23.25" customHeight="1" x14ac:dyDescent="0.35">
      <c r="B382" s="2"/>
      <c r="C382" s="40"/>
      <c r="D382" s="41"/>
      <c r="E382" s="40"/>
      <c r="F382" s="40"/>
      <c r="G382" s="40"/>
      <c r="J382" s="70"/>
      <c r="N382" s="70"/>
    </row>
    <row r="383" spans="2:14" ht="23.25" customHeight="1" x14ac:dyDescent="0.35">
      <c r="B383" s="2"/>
      <c r="C383" s="40"/>
      <c r="D383" s="41"/>
      <c r="E383" s="40"/>
      <c r="F383" s="40"/>
      <c r="G383" s="40"/>
      <c r="J383" s="70"/>
      <c r="N383" s="70"/>
    </row>
    <row r="384" spans="2:14" ht="23.25" customHeight="1" x14ac:dyDescent="0.35">
      <c r="B384" s="2"/>
      <c r="C384" s="40"/>
      <c r="D384" s="41"/>
      <c r="E384" s="40"/>
      <c r="F384" s="40"/>
      <c r="G384" s="40"/>
      <c r="J384" s="70"/>
      <c r="N384" s="70"/>
    </row>
    <row r="385" spans="2:14" ht="23.25" customHeight="1" x14ac:dyDescent="0.35">
      <c r="B385" s="2"/>
      <c r="C385" s="40"/>
      <c r="D385" s="41"/>
      <c r="E385" s="40"/>
      <c r="F385" s="40"/>
      <c r="G385" s="40"/>
      <c r="J385" s="70"/>
      <c r="N385" s="70"/>
    </row>
    <row r="386" spans="2:14" ht="23.25" customHeight="1" x14ac:dyDescent="0.35">
      <c r="B386" s="2"/>
      <c r="C386" s="40"/>
      <c r="D386" s="41"/>
      <c r="E386" s="40"/>
      <c r="F386" s="40"/>
      <c r="G386" s="40"/>
      <c r="J386" s="70"/>
      <c r="N386" s="70"/>
    </row>
    <row r="387" spans="2:14" ht="23.25" customHeight="1" x14ac:dyDescent="0.35">
      <c r="B387" s="2"/>
      <c r="C387" s="40"/>
      <c r="D387" s="41"/>
      <c r="E387" s="40"/>
      <c r="F387" s="40"/>
      <c r="G387" s="40"/>
      <c r="J387" s="70"/>
      <c r="N387" s="70"/>
    </row>
    <row r="388" spans="2:14" ht="23.25" customHeight="1" x14ac:dyDescent="0.35">
      <c r="B388" s="2"/>
      <c r="C388" s="40"/>
      <c r="D388" s="41"/>
      <c r="E388" s="40"/>
      <c r="F388" s="40"/>
      <c r="G388" s="40"/>
      <c r="J388" s="70"/>
      <c r="N388" s="70"/>
    </row>
    <row r="389" spans="2:14" ht="23.25" customHeight="1" x14ac:dyDescent="0.35">
      <c r="B389" s="2"/>
      <c r="C389" s="40"/>
      <c r="D389" s="41"/>
      <c r="E389" s="40"/>
      <c r="F389" s="40"/>
      <c r="G389" s="40"/>
      <c r="J389" s="70"/>
      <c r="N389" s="70"/>
    </row>
    <row r="390" spans="2:14" ht="23.25" customHeight="1" x14ac:dyDescent="0.35">
      <c r="B390" s="2"/>
      <c r="C390" s="40"/>
      <c r="D390" s="41"/>
      <c r="E390" s="40"/>
      <c r="F390" s="40"/>
      <c r="G390" s="40"/>
      <c r="J390" s="70"/>
      <c r="N390" s="70"/>
    </row>
    <row r="391" spans="2:14" ht="23.25" customHeight="1" x14ac:dyDescent="0.35">
      <c r="B391" s="2"/>
      <c r="C391" s="40"/>
      <c r="D391" s="41"/>
      <c r="E391" s="40"/>
      <c r="F391" s="40"/>
      <c r="G391" s="40"/>
      <c r="J391" s="70"/>
      <c r="N391" s="70"/>
    </row>
    <row r="392" spans="2:14" ht="23.25" customHeight="1" x14ac:dyDescent="0.35">
      <c r="B392" s="2"/>
      <c r="C392" s="40"/>
      <c r="D392" s="41"/>
      <c r="E392" s="40"/>
      <c r="F392" s="40"/>
      <c r="G392" s="40"/>
      <c r="J392" s="70"/>
      <c r="N392" s="70"/>
    </row>
    <row r="393" spans="2:14" ht="23.25" customHeight="1" x14ac:dyDescent="0.35">
      <c r="B393" s="2"/>
      <c r="C393" s="40"/>
      <c r="D393" s="41"/>
      <c r="E393" s="40"/>
      <c r="F393" s="40"/>
      <c r="G393" s="40"/>
      <c r="J393" s="70"/>
      <c r="N393" s="70"/>
    </row>
    <row r="394" spans="2:14" ht="23.25" customHeight="1" x14ac:dyDescent="0.35">
      <c r="B394" s="2"/>
      <c r="C394" s="40"/>
      <c r="D394" s="41"/>
      <c r="E394" s="40"/>
      <c r="F394" s="40"/>
      <c r="G394" s="40"/>
      <c r="J394" s="70"/>
      <c r="N394" s="70"/>
    </row>
    <row r="395" spans="2:14" ht="23.25" customHeight="1" x14ac:dyDescent="0.35">
      <c r="B395" s="2"/>
      <c r="C395" s="40"/>
      <c r="D395" s="41"/>
      <c r="E395" s="40"/>
      <c r="F395" s="40"/>
      <c r="G395" s="40"/>
      <c r="J395" s="70"/>
      <c r="N395" s="70"/>
    </row>
    <row r="396" spans="2:14" ht="23.25" customHeight="1" x14ac:dyDescent="0.35">
      <c r="B396" s="2"/>
      <c r="C396" s="40"/>
      <c r="D396" s="41"/>
      <c r="E396" s="40"/>
      <c r="F396" s="40"/>
      <c r="G396" s="40"/>
      <c r="J396" s="70"/>
      <c r="N396" s="70"/>
    </row>
    <row r="397" spans="2:14" ht="23.25" customHeight="1" x14ac:dyDescent="0.35">
      <c r="B397" s="2"/>
      <c r="C397" s="40"/>
      <c r="D397" s="41"/>
      <c r="E397" s="40"/>
      <c r="F397" s="40"/>
      <c r="G397" s="40"/>
      <c r="J397" s="70"/>
      <c r="N397" s="70"/>
    </row>
    <row r="398" spans="2:14" ht="23.25" customHeight="1" x14ac:dyDescent="0.35">
      <c r="B398" s="2"/>
      <c r="C398" s="40"/>
      <c r="D398" s="41"/>
      <c r="E398" s="40"/>
      <c r="F398" s="40"/>
      <c r="G398" s="40"/>
      <c r="J398" s="70"/>
      <c r="N398" s="70"/>
    </row>
    <row r="399" spans="2:14" ht="23.25" customHeight="1" x14ac:dyDescent="0.35">
      <c r="B399" s="2"/>
      <c r="C399" s="40"/>
      <c r="D399" s="41"/>
      <c r="E399" s="40"/>
      <c r="F399" s="40"/>
      <c r="G399" s="40"/>
      <c r="J399" s="70"/>
      <c r="N399" s="70"/>
    </row>
    <row r="400" spans="2:14" ht="23.25" customHeight="1" x14ac:dyDescent="0.35">
      <c r="B400" s="2"/>
      <c r="C400" s="40"/>
      <c r="D400" s="41"/>
      <c r="E400" s="40"/>
      <c r="F400" s="40"/>
      <c r="G400" s="40"/>
      <c r="J400" s="70"/>
      <c r="N400" s="70"/>
    </row>
    <row r="401" spans="2:14" ht="23.25" customHeight="1" x14ac:dyDescent="0.35">
      <c r="B401" s="2"/>
      <c r="C401" s="40"/>
      <c r="D401" s="41"/>
      <c r="E401" s="40"/>
      <c r="F401" s="40"/>
      <c r="G401" s="40"/>
      <c r="J401" s="70"/>
      <c r="N401" s="70"/>
    </row>
    <row r="402" spans="2:14" ht="23.25" customHeight="1" x14ac:dyDescent="0.35">
      <c r="B402" s="2"/>
      <c r="C402" s="40"/>
      <c r="D402" s="41"/>
      <c r="E402" s="40"/>
      <c r="F402" s="40"/>
      <c r="G402" s="40"/>
      <c r="J402" s="70"/>
      <c r="N402" s="70"/>
    </row>
    <row r="403" spans="2:14" ht="23.25" customHeight="1" x14ac:dyDescent="0.35">
      <c r="B403" s="2"/>
      <c r="C403" s="40"/>
      <c r="D403" s="41"/>
      <c r="E403" s="40"/>
      <c r="F403" s="40"/>
      <c r="G403" s="40"/>
      <c r="J403" s="70"/>
      <c r="N403" s="70"/>
    </row>
    <row r="404" spans="2:14" ht="23.25" customHeight="1" x14ac:dyDescent="0.35">
      <c r="B404" s="2"/>
      <c r="C404" s="40"/>
      <c r="D404" s="41"/>
      <c r="E404" s="40"/>
      <c r="F404" s="40"/>
      <c r="G404" s="40"/>
      <c r="J404" s="70"/>
      <c r="N404" s="70"/>
    </row>
    <row r="405" spans="2:14" ht="23.25" customHeight="1" x14ac:dyDescent="0.35">
      <c r="B405" s="2"/>
      <c r="C405" s="40"/>
      <c r="D405" s="41"/>
      <c r="E405" s="40"/>
      <c r="F405" s="40"/>
      <c r="G405" s="40"/>
      <c r="J405" s="70"/>
      <c r="N405" s="70"/>
    </row>
    <row r="406" spans="2:14" ht="23.25" customHeight="1" x14ac:dyDescent="0.35">
      <c r="B406" s="2"/>
      <c r="C406" s="40"/>
      <c r="D406" s="41"/>
      <c r="E406" s="40"/>
      <c r="F406" s="40"/>
      <c r="G406" s="40"/>
      <c r="J406" s="70"/>
      <c r="N406" s="70"/>
    </row>
    <row r="407" spans="2:14" ht="23.25" customHeight="1" x14ac:dyDescent="0.35">
      <c r="B407" s="2"/>
      <c r="C407" s="40"/>
      <c r="D407" s="41"/>
      <c r="E407" s="40"/>
      <c r="F407" s="40"/>
      <c r="G407" s="40"/>
      <c r="J407" s="70"/>
      <c r="N407" s="70"/>
    </row>
    <row r="408" spans="2:14" ht="23.25" customHeight="1" x14ac:dyDescent="0.35">
      <c r="B408" s="2"/>
      <c r="C408" s="40"/>
      <c r="D408" s="41"/>
      <c r="E408" s="40"/>
      <c r="F408" s="40"/>
      <c r="G408" s="40"/>
      <c r="J408" s="70"/>
      <c r="N408" s="70"/>
    </row>
    <row r="409" spans="2:14" ht="23.25" customHeight="1" x14ac:dyDescent="0.35">
      <c r="B409" s="2"/>
      <c r="C409" s="40"/>
      <c r="D409" s="41"/>
      <c r="E409" s="40"/>
      <c r="F409" s="40"/>
      <c r="G409" s="40"/>
      <c r="J409" s="70"/>
      <c r="N409" s="70"/>
    </row>
    <row r="410" spans="2:14" ht="23.25" customHeight="1" x14ac:dyDescent="0.35">
      <c r="B410" s="2"/>
      <c r="C410" s="40"/>
      <c r="D410" s="41"/>
      <c r="E410" s="40"/>
      <c r="F410" s="40"/>
      <c r="G410" s="40"/>
      <c r="J410" s="70"/>
      <c r="N410" s="70"/>
    </row>
    <row r="411" spans="2:14" ht="23.25" customHeight="1" x14ac:dyDescent="0.35">
      <c r="B411" s="2"/>
      <c r="C411" s="40"/>
      <c r="D411" s="41"/>
      <c r="E411" s="40"/>
      <c r="F411" s="40"/>
      <c r="G411" s="40"/>
      <c r="J411" s="70"/>
      <c r="N411" s="70"/>
    </row>
    <row r="412" spans="2:14" ht="23.25" customHeight="1" x14ac:dyDescent="0.35">
      <c r="B412" s="2"/>
      <c r="C412" s="40"/>
      <c r="D412" s="41"/>
      <c r="E412" s="40"/>
      <c r="F412" s="40"/>
      <c r="G412" s="40"/>
      <c r="J412" s="70"/>
      <c r="N412" s="70"/>
    </row>
    <row r="413" spans="2:14" ht="23.25" customHeight="1" x14ac:dyDescent="0.35">
      <c r="B413" s="2"/>
      <c r="C413" s="40"/>
      <c r="D413" s="41"/>
      <c r="E413" s="40"/>
      <c r="F413" s="40"/>
      <c r="G413" s="40"/>
      <c r="J413" s="70"/>
      <c r="N413" s="70"/>
    </row>
    <row r="414" spans="2:14" ht="23.25" customHeight="1" x14ac:dyDescent="0.35">
      <c r="B414" s="2"/>
      <c r="C414" s="40"/>
      <c r="D414" s="41"/>
      <c r="E414" s="40"/>
      <c r="F414" s="40"/>
      <c r="G414" s="40"/>
      <c r="J414" s="70"/>
      <c r="N414" s="70"/>
    </row>
    <row r="415" spans="2:14" ht="23.25" customHeight="1" x14ac:dyDescent="0.35">
      <c r="B415" s="2"/>
      <c r="C415" s="40"/>
      <c r="D415" s="41"/>
      <c r="E415" s="40"/>
      <c r="F415" s="40"/>
      <c r="G415" s="40"/>
      <c r="J415" s="70"/>
      <c r="N415" s="70"/>
    </row>
    <row r="416" spans="2:14" ht="23.25" customHeight="1" x14ac:dyDescent="0.35">
      <c r="B416" s="2"/>
      <c r="C416" s="40"/>
      <c r="D416" s="41"/>
      <c r="E416" s="40"/>
      <c r="F416" s="40"/>
      <c r="G416" s="40"/>
      <c r="J416" s="70"/>
      <c r="N416" s="70"/>
    </row>
    <row r="417" spans="2:14" ht="23.25" customHeight="1" x14ac:dyDescent="0.35">
      <c r="B417" s="2"/>
      <c r="C417" s="40"/>
      <c r="D417" s="41"/>
      <c r="E417" s="40"/>
      <c r="F417" s="40"/>
      <c r="G417" s="40"/>
      <c r="J417" s="70"/>
      <c r="N417" s="70"/>
    </row>
    <row r="418" spans="2:14" ht="23.25" customHeight="1" x14ac:dyDescent="0.35">
      <c r="B418" s="2"/>
      <c r="C418" s="40"/>
      <c r="D418" s="41"/>
      <c r="E418" s="40"/>
      <c r="F418" s="40"/>
      <c r="G418" s="40"/>
      <c r="J418" s="70"/>
      <c r="N418" s="70"/>
    </row>
    <row r="419" spans="2:14" ht="23.25" customHeight="1" x14ac:dyDescent="0.35">
      <c r="B419" s="2"/>
      <c r="C419" s="40"/>
      <c r="D419" s="41"/>
      <c r="E419" s="40"/>
      <c r="F419" s="40"/>
      <c r="G419" s="40"/>
      <c r="J419" s="70"/>
      <c r="N419" s="70"/>
    </row>
    <row r="420" spans="2:14" ht="23.25" customHeight="1" x14ac:dyDescent="0.35">
      <c r="B420" s="2"/>
      <c r="C420" s="40"/>
      <c r="D420" s="41"/>
      <c r="E420" s="40"/>
      <c r="F420" s="40"/>
      <c r="G420" s="40"/>
      <c r="J420" s="70"/>
      <c r="N420" s="70"/>
    </row>
    <row r="421" spans="2:14" ht="23.25" customHeight="1" x14ac:dyDescent="0.35">
      <c r="B421" s="2"/>
      <c r="C421" s="40"/>
      <c r="D421" s="41"/>
      <c r="E421" s="40"/>
      <c r="F421" s="40"/>
      <c r="G421" s="40"/>
      <c r="J421" s="70"/>
      <c r="N421" s="70"/>
    </row>
    <row r="422" spans="2:14" ht="23.25" customHeight="1" x14ac:dyDescent="0.35">
      <c r="B422" s="2"/>
      <c r="C422" s="40"/>
      <c r="D422" s="41"/>
      <c r="E422" s="40"/>
      <c r="F422" s="40"/>
      <c r="G422" s="40"/>
      <c r="J422" s="70"/>
      <c r="N422" s="70"/>
    </row>
    <row r="423" spans="2:14" ht="23.25" customHeight="1" x14ac:dyDescent="0.35">
      <c r="B423" s="2"/>
      <c r="C423" s="40"/>
      <c r="D423" s="41"/>
      <c r="E423" s="40"/>
      <c r="F423" s="40"/>
      <c r="G423" s="40"/>
      <c r="J423" s="70"/>
      <c r="N423" s="70"/>
    </row>
    <row r="424" spans="2:14" ht="23.25" customHeight="1" x14ac:dyDescent="0.35">
      <c r="B424" s="2"/>
      <c r="C424" s="40"/>
      <c r="D424" s="41"/>
      <c r="E424" s="40"/>
      <c r="F424" s="40"/>
      <c r="G424" s="40"/>
      <c r="J424" s="70"/>
      <c r="N424" s="70"/>
    </row>
    <row r="425" spans="2:14" ht="23.25" customHeight="1" x14ac:dyDescent="0.35">
      <c r="B425" s="2"/>
      <c r="C425" s="40"/>
      <c r="D425" s="41"/>
      <c r="E425" s="40"/>
      <c r="F425" s="40"/>
      <c r="G425" s="40"/>
      <c r="J425" s="70"/>
      <c r="N425" s="70"/>
    </row>
    <row r="426" spans="2:14" ht="23.25" customHeight="1" x14ac:dyDescent="0.35">
      <c r="B426" s="2"/>
      <c r="C426" s="40"/>
      <c r="D426" s="41"/>
      <c r="E426" s="40"/>
      <c r="F426" s="40"/>
      <c r="G426" s="40"/>
      <c r="J426" s="70"/>
      <c r="N426" s="70"/>
    </row>
    <row r="427" spans="2:14" ht="23.25" customHeight="1" x14ac:dyDescent="0.35">
      <c r="B427" s="2"/>
      <c r="C427" s="40"/>
      <c r="D427" s="41"/>
      <c r="E427" s="40"/>
      <c r="F427" s="40"/>
      <c r="G427" s="40"/>
      <c r="J427" s="70"/>
      <c r="N427" s="70"/>
    </row>
    <row r="428" spans="2:14" ht="23.25" customHeight="1" x14ac:dyDescent="0.35">
      <c r="B428" s="2"/>
      <c r="C428" s="40"/>
      <c r="D428" s="41"/>
      <c r="E428" s="40"/>
      <c r="F428" s="40"/>
      <c r="G428" s="40"/>
      <c r="J428" s="70"/>
      <c r="N428" s="70"/>
    </row>
    <row r="429" spans="2:14" ht="23.25" customHeight="1" x14ac:dyDescent="0.35">
      <c r="B429" s="2"/>
      <c r="C429" s="40"/>
      <c r="D429" s="41"/>
      <c r="E429" s="40"/>
      <c r="F429" s="40"/>
      <c r="G429" s="40"/>
      <c r="J429" s="70"/>
      <c r="N429" s="70"/>
    </row>
    <row r="430" spans="2:14" ht="23.25" customHeight="1" x14ac:dyDescent="0.35">
      <c r="B430" s="2"/>
      <c r="C430" s="40"/>
      <c r="D430" s="41"/>
      <c r="E430" s="40"/>
      <c r="F430" s="40"/>
      <c r="G430" s="40"/>
      <c r="J430" s="70"/>
      <c r="N430" s="70"/>
    </row>
    <row r="431" spans="2:14" ht="23.25" customHeight="1" x14ac:dyDescent="0.35">
      <c r="B431" s="2"/>
      <c r="C431" s="40"/>
      <c r="D431" s="41"/>
      <c r="E431" s="40"/>
      <c r="F431" s="40"/>
      <c r="G431" s="40"/>
      <c r="J431" s="70"/>
      <c r="N431" s="70"/>
    </row>
    <row r="432" spans="2:14" ht="23.25" customHeight="1" x14ac:dyDescent="0.35">
      <c r="B432" s="2"/>
      <c r="C432" s="40"/>
      <c r="D432" s="41"/>
      <c r="E432" s="40"/>
      <c r="F432" s="40"/>
      <c r="G432" s="40"/>
      <c r="J432" s="70"/>
      <c r="N432" s="70"/>
    </row>
    <row r="433" spans="2:14" ht="23.25" customHeight="1" x14ac:dyDescent="0.35">
      <c r="B433" s="2"/>
      <c r="C433" s="40"/>
      <c r="D433" s="41"/>
      <c r="E433" s="40"/>
      <c r="F433" s="40"/>
      <c r="G433" s="40"/>
      <c r="J433" s="70"/>
      <c r="N433" s="70"/>
    </row>
    <row r="434" spans="2:14" ht="23.25" customHeight="1" x14ac:dyDescent="0.35">
      <c r="B434" s="2"/>
      <c r="C434" s="40"/>
      <c r="D434" s="41"/>
      <c r="E434" s="40"/>
      <c r="F434" s="40"/>
      <c r="G434" s="40"/>
      <c r="J434" s="70"/>
      <c r="N434" s="70"/>
    </row>
    <row r="435" spans="2:14" ht="23.25" customHeight="1" x14ac:dyDescent="0.35">
      <c r="B435" s="2"/>
      <c r="C435" s="40"/>
      <c r="D435" s="41"/>
      <c r="E435" s="40"/>
      <c r="F435" s="40"/>
      <c r="G435" s="40"/>
      <c r="J435" s="70"/>
      <c r="N435" s="70"/>
    </row>
    <row r="436" spans="2:14" ht="23.25" customHeight="1" x14ac:dyDescent="0.35">
      <c r="B436" s="2"/>
      <c r="C436" s="40"/>
      <c r="D436" s="41"/>
      <c r="E436" s="40"/>
      <c r="F436" s="40"/>
      <c r="G436" s="40"/>
      <c r="J436" s="70"/>
      <c r="N436" s="70"/>
    </row>
    <row r="437" spans="2:14" ht="23.25" customHeight="1" x14ac:dyDescent="0.35">
      <c r="B437" s="2"/>
      <c r="C437" s="40"/>
      <c r="D437" s="41"/>
      <c r="E437" s="40"/>
      <c r="F437" s="40"/>
      <c r="G437" s="40"/>
      <c r="J437" s="70"/>
      <c r="N437" s="70"/>
    </row>
    <row r="438" spans="2:14" ht="23.25" customHeight="1" x14ac:dyDescent="0.35">
      <c r="B438" s="2"/>
      <c r="C438" s="40"/>
      <c r="D438" s="41"/>
      <c r="E438" s="40"/>
      <c r="F438" s="40"/>
      <c r="G438" s="40"/>
      <c r="J438" s="70"/>
      <c r="N438" s="70"/>
    </row>
    <row r="439" spans="2:14" ht="23.25" customHeight="1" x14ac:dyDescent="0.35">
      <c r="B439" s="2"/>
      <c r="C439" s="40"/>
      <c r="D439" s="41"/>
      <c r="E439" s="40"/>
      <c r="F439" s="40"/>
      <c r="G439" s="40"/>
      <c r="J439" s="70"/>
      <c r="N439" s="70"/>
    </row>
    <row r="440" spans="2:14" ht="23.25" customHeight="1" x14ac:dyDescent="0.35">
      <c r="B440" s="2"/>
      <c r="C440" s="40"/>
      <c r="D440" s="41"/>
      <c r="E440" s="40"/>
      <c r="F440" s="40"/>
      <c r="G440" s="40"/>
      <c r="J440" s="70"/>
      <c r="N440" s="70"/>
    </row>
    <row r="441" spans="2:14" ht="23.25" customHeight="1" x14ac:dyDescent="0.35">
      <c r="B441" s="2"/>
      <c r="C441" s="40"/>
      <c r="D441" s="41"/>
      <c r="E441" s="40"/>
      <c r="F441" s="40"/>
      <c r="G441" s="40"/>
      <c r="J441" s="70"/>
      <c r="N441" s="70"/>
    </row>
    <row r="442" spans="2:14" ht="23.25" customHeight="1" x14ac:dyDescent="0.35">
      <c r="B442" s="2"/>
      <c r="C442" s="40"/>
      <c r="D442" s="41"/>
      <c r="E442" s="40"/>
      <c r="F442" s="40"/>
      <c r="G442" s="40"/>
      <c r="J442" s="70"/>
      <c r="N442" s="70"/>
    </row>
    <row r="443" spans="2:14" ht="23.25" customHeight="1" x14ac:dyDescent="0.35">
      <c r="B443" s="2"/>
      <c r="C443" s="40"/>
      <c r="D443" s="41"/>
      <c r="E443" s="40"/>
      <c r="F443" s="40"/>
      <c r="G443" s="40"/>
      <c r="J443" s="70"/>
      <c r="N443" s="70"/>
    </row>
    <row r="444" spans="2:14" ht="23.25" customHeight="1" x14ac:dyDescent="0.35">
      <c r="B444" s="2"/>
      <c r="C444" s="40"/>
      <c r="D444" s="41"/>
      <c r="E444" s="40"/>
      <c r="F444" s="40"/>
      <c r="G444" s="40"/>
      <c r="J444" s="70"/>
      <c r="N444" s="70"/>
    </row>
    <row r="445" spans="2:14" ht="23.25" customHeight="1" x14ac:dyDescent="0.35">
      <c r="B445" s="2"/>
      <c r="C445" s="40"/>
      <c r="D445" s="41"/>
      <c r="E445" s="40"/>
      <c r="F445" s="40"/>
      <c r="G445" s="40"/>
      <c r="J445" s="70"/>
      <c r="N445" s="70"/>
    </row>
    <row r="446" spans="2:14" ht="23.25" customHeight="1" x14ac:dyDescent="0.35">
      <c r="B446" s="2"/>
      <c r="C446" s="40"/>
      <c r="D446" s="41"/>
      <c r="E446" s="40"/>
      <c r="F446" s="40"/>
      <c r="G446" s="40"/>
      <c r="J446" s="70"/>
      <c r="N446" s="70"/>
    </row>
    <row r="447" spans="2:14" ht="23.25" customHeight="1" x14ac:dyDescent="0.35">
      <c r="B447" s="2"/>
      <c r="C447" s="40"/>
      <c r="D447" s="41"/>
      <c r="E447" s="40"/>
      <c r="F447" s="40"/>
      <c r="G447" s="40"/>
      <c r="J447" s="70"/>
      <c r="N447" s="70"/>
    </row>
    <row r="448" spans="2:14" ht="23.25" customHeight="1" x14ac:dyDescent="0.35">
      <c r="B448" s="2"/>
      <c r="C448" s="40"/>
      <c r="D448" s="41"/>
      <c r="E448" s="40"/>
      <c r="F448" s="40"/>
      <c r="G448" s="40"/>
      <c r="J448" s="70"/>
      <c r="N448" s="70"/>
    </row>
    <row r="449" spans="2:14" ht="23.25" customHeight="1" x14ac:dyDescent="0.35">
      <c r="B449" s="2"/>
      <c r="C449" s="40"/>
      <c r="D449" s="41"/>
      <c r="E449" s="40"/>
      <c r="F449" s="40"/>
      <c r="G449" s="40"/>
      <c r="J449" s="70"/>
      <c r="N449" s="70"/>
    </row>
    <row r="450" spans="2:14" ht="23.25" customHeight="1" x14ac:dyDescent="0.35">
      <c r="B450" s="2"/>
      <c r="C450" s="40"/>
      <c r="D450" s="41"/>
      <c r="E450" s="40"/>
      <c r="F450" s="40"/>
      <c r="G450" s="40"/>
      <c r="J450" s="70"/>
      <c r="N450" s="70"/>
    </row>
    <row r="451" spans="2:14" ht="23.25" customHeight="1" x14ac:dyDescent="0.35">
      <c r="B451" s="2"/>
      <c r="C451" s="40"/>
      <c r="D451" s="41"/>
      <c r="E451" s="40"/>
      <c r="F451" s="40"/>
      <c r="G451" s="40"/>
      <c r="J451" s="70"/>
      <c r="N451" s="70"/>
    </row>
    <row r="452" spans="2:14" ht="23.25" customHeight="1" x14ac:dyDescent="0.35">
      <c r="B452" s="2"/>
      <c r="C452" s="40"/>
      <c r="D452" s="41"/>
      <c r="E452" s="40"/>
      <c r="F452" s="40"/>
      <c r="G452" s="40"/>
      <c r="J452" s="70"/>
      <c r="N452" s="70"/>
    </row>
    <row r="453" spans="2:14" ht="23.25" customHeight="1" x14ac:dyDescent="0.35">
      <c r="B453" s="2"/>
      <c r="C453" s="40"/>
      <c r="D453" s="41"/>
      <c r="E453" s="40"/>
      <c r="F453" s="40"/>
      <c r="G453" s="40"/>
      <c r="J453" s="70"/>
      <c r="N453" s="70"/>
    </row>
    <row r="454" spans="2:14" ht="23.25" customHeight="1" x14ac:dyDescent="0.35">
      <c r="B454" s="2"/>
      <c r="C454" s="40"/>
      <c r="D454" s="41"/>
      <c r="E454" s="40"/>
      <c r="F454" s="40"/>
      <c r="G454" s="40"/>
      <c r="J454" s="70"/>
      <c r="N454" s="70"/>
    </row>
    <row r="455" spans="2:14" ht="23.25" customHeight="1" x14ac:dyDescent="0.35">
      <c r="B455" s="2"/>
      <c r="C455" s="40"/>
      <c r="D455" s="41"/>
      <c r="E455" s="40"/>
      <c r="F455" s="40"/>
      <c r="G455" s="40"/>
      <c r="J455" s="70"/>
      <c r="N455" s="70"/>
    </row>
    <row r="456" spans="2:14" ht="23.25" customHeight="1" x14ac:dyDescent="0.35">
      <c r="B456" s="2"/>
      <c r="C456" s="40"/>
      <c r="D456" s="41"/>
      <c r="E456" s="40"/>
      <c r="F456" s="40"/>
      <c r="G456" s="40"/>
      <c r="J456" s="70"/>
      <c r="N456" s="70"/>
    </row>
    <row r="457" spans="2:14" ht="23.25" customHeight="1" x14ac:dyDescent="0.35">
      <c r="B457" s="2"/>
      <c r="C457" s="40"/>
      <c r="D457" s="41"/>
      <c r="E457" s="40"/>
      <c r="F457" s="40"/>
      <c r="G457" s="40"/>
      <c r="J457" s="70"/>
      <c r="N457" s="70"/>
    </row>
    <row r="458" spans="2:14" ht="23.25" customHeight="1" x14ac:dyDescent="0.35">
      <c r="B458" s="2"/>
      <c r="C458" s="40"/>
      <c r="D458" s="41"/>
      <c r="E458" s="40"/>
      <c r="F458" s="40"/>
      <c r="G458" s="40"/>
      <c r="J458" s="70"/>
      <c r="N458" s="70"/>
    </row>
    <row r="459" spans="2:14" ht="23.25" customHeight="1" x14ac:dyDescent="0.35">
      <c r="B459" s="2"/>
      <c r="C459" s="40"/>
      <c r="D459" s="41"/>
      <c r="E459" s="40"/>
      <c r="F459" s="40"/>
      <c r="G459" s="40"/>
      <c r="J459" s="70"/>
      <c r="N459" s="70"/>
    </row>
    <row r="460" spans="2:14" ht="23.25" customHeight="1" x14ac:dyDescent="0.35">
      <c r="B460" s="2"/>
      <c r="C460" s="40"/>
      <c r="D460" s="41"/>
      <c r="E460" s="40"/>
      <c r="F460" s="40"/>
      <c r="G460" s="40"/>
      <c r="J460" s="70"/>
      <c r="N460" s="70"/>
    </row>
    <row r="461" spans="2:14" ht="23.25" customHeight="1" x14ac:dyDescent="0.35">
      <c r="B461" s="2"/>
      <c r="C461" s="40"/>
      <c r="D461" s="41"/>
      <c r="E461" s="40"/>
      <c r="F461" s="40"/>
      <c r="G461" s="40"/>
      <c r="J461" s="70"/>
      <c r="N461" s="70"/>
    </row>
    <row r="462" spans="2:14" ht="23.25" customHeight="1" x14ac:dyDescent="0.35">
      <c r="B462" s="2"/>
      <c r="C462" s="40"/>
      <c r="D462" s="41"/>
      <c r="E462" s="40"/>
      <c r="F462" s="40"/>
      <c r="G462" s="40"/>
      <c r="J462" s="70"/>
      <c r="N462" s="70"/>
    </row>
    <row r="463" spans="2:14" ht="23.25" customHeight="1" x14ac:dyDescent="0.35">
      <c r="B463" s="2"/>
      <c r="C463" s="40"/>
      <c r="D463" s="41"/>
      <c r="E463" s="40"/>
      <c r="F463" s="40"/>
      <c r="G463" s="40"/>
      <c r="J463" s="70"/>
      <c r="N463" s="70"/>
    </row>
    <row r="464" spans="2:14" ht="23.25" customHeight="1" x14ac:dyDescent="0.35">
      <c r="B464" s="2"/>
      <c r="C464" s="40"/>
      <c r="D464" s="41"/>
      <c r="E464" s="40"/>
      <c r="F464" s="40"/>
      <c r="G464" s="40"/>
      <c r="J464" s="70"/>
      <c r="N464" s="70"/>
    </row>
    <row r="465" spans="2:14" ht="23.25" customHeight="1" x14ac:dyDescent="0.35">
      <c r="B465" s="2"/>
      <c r="C465" s="40"/>
      <c r="D465" s="41"/>
      <c r="E465" s="40"/>
      <c r="F465" s="40"/>
      <c r="G465" s="40"/>
      <c r="J465" s="70"/>
      <c r="N465" s="70"/>
    </row>
    <row r="466" spans="2:14" ht="23.25" customHeight="1" x14ac:dyDescent="0.35">
      <c r="B466" s="2"/>
      <c r="C466" s="40"/>
      <c r="D466" s="41"/>
      <c r="E466" s="40"/>
      <c r="F466" s="40"/>
      <c r="G466" s="40"/>
      <c r="J466" s="70"/>
      <c r="N466" s="70"/>
    </row>
    <row r="467" spans="2:14" ht="23.25" customHeight="1" x14ac:dyDescent="0.35">
      <c r="B467" s="2"/>
      <c r="C467" s="40"/>
      <c r="D467" s="41"/>
      <c r="E467" s="40"/>
      <c r="F467" s="40"/>
      <c r="G467" s="40"/>
      <c r="J467" s="70"/>
      <c r="N467" s="70"/>
    </row>
    <row r="468" spans="2:14" ht="23.25" customHeight="1" x14ac:dyDescent="0.35">
      <c r="B468" s="2"/>
      <c r="C468" s="40"/>
      <c r="D468" s="41"/>
      <c r="E468" s="40"/>
      <c r="F468" s="40"/>
      <c r="G468" s="40"/>
      <c r="J468" s="70"/>
      <c r="N468" s="70"/>
    </row>
    <row r="469" spans="2:14" ht="23.25" customHeight="1" x14ac:dyDescent="0.35">
      <c r="B469" s="2"/>
      <c r="C469" s="40"/>
      <c r="D469" s="41"/>
      <c r="E469" s="40"/>
      <c r="F469" s="40"/>
      <c r="G469" s="40"/>
      <c r="J469" s="70"/>
      <c r="N469" s="70"/>
    </row>
    <row r="470" spans="2:14" ht="23.25" customHeight="1" x14ac:dyDescent="0.35">
      <c r="B470" s="2"/>
      <c r="C470" s="40"/>
      <c r="D470" s="41"/>
      <c r="E470" s="40"/>
      <c r="F470" s="40"/>
      <c r="G470" s="40"/>
      <c r="J470" s="70"/>
      <c r="N470" s="70"/>
    </row>
    <row r="471" spans="2:14" ht="23.25" customHeight="1" x14ac:dyDescent="0.35">
      <c r="B471" s="2"/>
      <c r="C471" s="40"/>
      <c r="D471" s="41"/>
      <c r="E471" s="40"/>
      <c r="F471" s="40"/>
      <c r="G471" s="40"/>
      <c r="J471" s="70"/>
      <c r="N471" s="70"/>
    </row>
    <row r="472" spans="2:14" ht="23.25" customHeight="1" x14ac:dyDescent="0.35">
      <c r="B472" s="2"/>
      <c r="C472" s="40"/>
      <c r="D472" s="41"/>
      <c r="E472" s="40"/>
      <c r="F472" s="40"/>
      <c r="G472" s="40"/>
      <c r="J472" s="70"/>
      <c r="N472" s="70"/>
    </row>
    <row r="473" spans="2:14" ht="23.25" customHeight="1" x14ac:dyDescent="0.35">
      <c r="B473" s="2"/>
      <c r="C473" s="40"/>
      <c r="D473" s="41"/>
      <c r="E473" s="40"/>
      <c r="F473" s="40"/>
      <c r="G473" s="40"/>
      <c r="J473" s="70"/>
      <c r="N473" s="70"/>
    </row>
    <row r="474" spans="2:14" ht="23.25" customHeight="1" x14ac:dyDescent="0.35">
      <c r="B474" s="2"/>
      <c r="C474" s="40"/>
      <c r="D474" s="41"/>
      <c r="E474" s="40"/>
      <c r="F474" s="40"/>
      <c r="G474" s="40"/>
      <c r="J474" s="70"/>
      <c r="N474" s="70"/>
    </row>
    <row r="475" spans="2:14" ht="23.25" customHeight="1" x14ac:dyDescent="0.35">
      <c r="B475" s="2"/>
      <c r="C475" s="40"/>
      <c r="D475" s="41"/>
      <c r="E475" s="40"/>
      <c r="F475" s="40"/>
      <c r="G475" s="40"/>
      <c r="J475" s="70"/>
      <c r="N475" s="70"/>
    </row>
    <row r="476" spans="2:14" ht="23.25" customHeight="1" x14ac:dyDescent="0.35">
      <c r="B476" s="2"/>
      <c r="C476" s="40"/>
      <c r="D476" s="41"/>
      <c r="E476" s="40"/>
      <c r="F476" s="40"/>
      <c r="G476" s="40"/>
      <c r="J476" s="70"/>
      <c r="N476" s="70"/>
    </row>
    <row r="477" spans="2:14" ht="23.25" customHeight="1" x14ac:dyDescent="0.35">
      <c r="B477" s="2"/>
      <c r="C477" s="40"/>
      <c r="D477" s="41"/>
      <c r="E477" s="40"/>
      <c r="F477" s="40"/>
      <c r="G477" s="40"/>
      <c r="J477" s="70"/>
      <c r="N477" s="70"/>
    </row>
    <row r="478" spans="2:14" ht="23.25" customHeight="1" x14ac:dyDescent="0.35">
      <c r="B478" s="2"/>
      <c r="C478" s="40"/>
      <c r="D478" s="41"/>
      <c r="E478" s="40"/>
      <c r="F478" s="40"/>
      <c r="G478" s="40"/>
      <c r="J478" s="70"/>
      <c r="N478" s="70"/>
    </row>
    <row r="479" spans="2:14" ht="23.25" customHeight="1" x14ac:dyDescent="0.35">
      <c r="B479" s="2"/>
      <c r="C479" s="40"/>
      <c r="D479" s="41"/>
      <c r="E479" s="40"/>
      <c r="F479" s="40"/>
      <c r="G479" s="40"/>
      <c r="J479" s="70"/>
      <c r="N479" s="70"/>
    </row>
    <row r="480" spans="2:14" ht="23.25" customHeight="1" x14ac:dyDescent="0.35">
      <c r="B480" s="2"/>
      <c r="C480" s="40"/>
      <c r="D480" s="41"/>
      <c r="E480" s="40"/>
      <c r="F480" s="40"/>
      <c r="G480" s="40"/>
      <c r="J480" s="70"/>
      <c r="N480" s="70"/>
    </row>
    <row r="481" spans="2:14" ht="23.25" customHeight="1" x14ac:dyDescent="0.35">
      <c r="B481" s="2"/>
      <c r="C481" s="40"/>
      <c r="D481" s="41"/>
      <c r="E481" s="40"/>
      <c r="F481" s="40"/>
      <c r="G481" s="40"/>
      <c r="J481" s="70"/>
      <c r="N481" s="70"/>
    </row>
    <row r="482" spans="2:14" ht="23.25" customHeight="1" x14ac:dyDescent="0.35">
      <c r="B482" s="2"/>
      <c r="C482" s="40"/>
      <c r="D482" s="41"/>
      <c r="E482" s="40"/>
      <c r="F482" s="40"/>
      <c r="G482" s="40"/>
      <c r="J482" s="70"/>
      <c r="N482" s="70"/>
    </row>
    <row r="483" spans="2:14" ht="23.25" customHeight="1" x14ac:dyDescent="0.35">
      <c r="B483" s="2"/>
      <c r="C483" s="40"/>
      <c r="D483" s="41"/>
      <c r="E483" s="40"/>
      <c r="F483" s="40"/>
      <c r="G483" s="40"/>
      <c r="J483" s="70"/>
      <c r="N483" s="70"/>
    </row>
    <row r="484" spans="2:14" ht="23.25" customHeight="1" x14ac:dyDescent="0.35">
      <c r="B484" s="2"/>
      <c r="C484" s="40"/>
      <c r="D484" s="41"/>
      <c r="E484" s="40"/>
      <c r="F484" s="40"/>
      <c r="G484" s="40"/>
      <c r="J484" s="70"/>
      <c r="N484" s="70"/>
    </row>
    <row r="485" spans="2:14" ht="23.25" customHeight="1" x14ac:dyDescent="0.35">
      <c r="B485" s="2"/>
      <c r="C485" s="40"/>
      <c r="D485" s="41"/>
      <c r="E485" s="40"/>
      <c r="F485" s="40"/>
      <c r="G485" s="40"/>
      <c r="J485" s="70"/>
      <c r="N485" s="70"/>
    </row>
    <row r="486" spans="2:14" ht="23.25" customHeight="1" x14ac:dyDescent="0.35">
      <c r="B486" s="2"/>
      <c r="C486" s="40"/>
      <c r="D486" s="41"/>
      <c r="E486" s="40"/>
      <c r="F486" s="40"/>
      <c r="G486" s="40"/>
      <c r="J486" s="70"/>
      <c r="N486" s="70"/>
    </row>
    <row r="487" spans="2:14" ht="23.25" customHeight="1" x14ac:dyDescent="0.35">
      <c r="B487" s="2"/>
      <c r="C487" s="40"/>
      <c r="D487" s="41"/>
      <c r="E487" s="40"/>
      <c r="F487" s="40"/>
      <c r="G487" s="40"/>
      <c r="J487" s="70"/>
      <c r="N487" s="70"/>
    </row>
    <row r="488" spans="2:14" ht="23.25" customHeight="1" x14ac:dyDescent="0.35">
      <c r="B488" s="2"/>
      <c r="C488" s="40"/>
      <c r="D488" s="41"/>
      <c r="E488" s="40"/>
      <c r="F488" s="40"/>
      <c r="G488" s="40"/>
      <c r="J488" s="70"/>
      <c r="N488" s="70"/>
    </row>
    <row r="489" spans="2:14" ht="23.25" customHeight="1" x14ac:dyDescent="0.35">
      <c r="B489" s="2"/>
      <c r="C489" s="40"/>
      <c r="D489" s="41"/>
      <c r="E489" s="40"/>
      <c r="F489" s="40"/>
      <c r="G489" s="40"/>
      <c r="J489" s="70"/>
      <c r="N489" s="70"/>
    </row>
    <row r="490" spans="2:14" ht="23.25" customHeight="1" x14ac:dyDescent="0.35">
      <c r="B490" s="2"/>
      <c r="C490" s="40"/>
      <c r="D490" s="41"/>
      <c r="E490" s="40"/>
      <c r="F490" s="40"/>
      <c r="G490" s="40"/>
      <c r="J490" s="70"/>
      <c r="N490" s="70"/>
    </row>
    <row r="491" spans="2:14" ht="23.25" customHeight="1" x14ac:dyDescent="0.35">
      <c r="B491" s="2"/>
      <c r="C491" s="40"/>
      <c r="D491" s="41"/>
      <c r="E491" s="40"/>
      <c r="F491" s="40"/>
      <c r="G491" s="40"/>
      <c r="J491" s="70"/>
      <c r="N491" s="70"/>
    </row>
    <row r="492" spans="2:14" ht="23.25" customHeight="1" x14ac:dyDescent="0.35">
      <c r="B492" s="2"/>
      <c r="C492" s="40"/>
      <c r="D492" s="41"/>
      <c r="E492" s="40"/>
      <c r="F492" s="40"/>
      <c r="G492" s="40"/>
      <c r="J492" s="70"/>
      <c r="N492" s="70"/>
    </row>
    <row r="493" spans="2:14" ht="23.25" customHeight="1" x14ac:dyDescent="0.35">
      <c r="B493" s="2"/>
      <c r="C493" s="40"/>
      <c r="D493" s="41"/>
      <c r="E493" s="40"/>
      <c r="F493" s="40"/>
      <c r="G493" s="40"/>
      <c r="J493" s="70"/>
      <c r="N493" s="70"/>
    </row>
    <row r="494" spans="2:14" ht="23.25" customHeight="1" x14ac:dyDescent="0.35">
      <c r="B494" s="2"/>
      <c r="C494" s="40"/>
      <c r="D494" s="41"/>
      <c r="E494" s="40"/>
      <c r="F494" s="40"/>
      <c r="G494" s="40"/>
      <c r="J494" s="70"/>
      <c r="N494" s="70"/>
    </row>
    <row r="495" spans="2:14" ht="23.25" customHeight="1" x14ac:dyDescent="0.35">
      <c r="B495" s="2"/>
      <c r="C495" s="40"/>
      <c r="D495" s="41"/>
      <c r="E495" s="40"/>
      <c r="F495" s="40"/>
      <c r="G495" s="40"/>
      <c r="J495" s="70"/>
      <c r="N495" s="70"/>
    </row>
    <row r="496" spans="2:14" ht="23.25" customHeight="1" x14ac:dyDescent="0.35">
      <c r="B496" s="2"/>
      <c r="C496" s="40"/>
      <c r="D496" s="41"/>
      <c r="E496" s="40"/>
      <c r="F496" s="40"/>
      <c r="G496" s="40"/>
      <c r="J496" s="70"/>
      <c r="N496" s="70"/>
    </row>
    <row r="497" spans="2:14" ht="23.25" customHeight="1" x14ac:dyDescent="0.35">
      <c r="B497" s="2"/>
      <c r="C497" s="40"/>
      <c r="D497" s="41"/>
      <c r="E497" s="40"/>
      <c r="F497" s="40"/>
      <c r="G497" s="40"/>
      <c r="J497" s="70"/>
      <c r="N497" s="70"/>
    </row>
    <row r="498" spans="2:14" ht="23.25" customHeight="1" x14ac:dyDescent="0.35">
      <c r="B498" s="2"/>
      <c r="C498" s="40"/>
      <c r="D498" s="41"/>
      <c r="E498" s="40"/>
      <c r="F498" s="40"/>
      <c r="G498" s="40"/>
      <c r="J498" s="70"/>
      <c r="N498" s="70"/>
    </row>
    <row r="499" spans="2:14" ht="23.25" customHeight="1" x14ac:dyDescent="0.35">
      <c r="B499" s="2"/>
      <c r="C499" s="40"/>
      <c r="D499" s="41"/>
      <c r="E499" s="40"/>
      <c r="F499" s="40"/>
      <c r="G499" s="40"/>
      <c r="J499" s="70"/>
      <c r="N499" s="70"/>
    </row>
    <row r="500" spans="2:14" ht="23.25" customHeight="1" x14ac:dyDescent="0.35">
      <c r="B500" s="2"/>
      <c r="C500" s="40"/>
      <c r="D500" s="41"/>
      <c r="E500" s="40"/>
      <c r="F500" s="40"/>
      <c r="G500" s="40"/>
      <c r="J500" s="70"/>
      <c r="N500" s="70"/>
    </row>
    <row r="501" spans="2:14" ht="23.25" customHeight="1" x14ac:dyDescent="0.35">
      <c r="B501" s="2"/>
      <c r="C501" s="40"/>
      <c r="D501" s="41"/>
      <c r="E501" s="40"/>
      <c r="F501" s="40"/>
      <c r="G501" s="40"/>
      <c r="J501" s="70"/>
      <c r="N501" s="70"/>
    </row>
    <row r="502" spans="2:14" ht="23.25" customHeight="1" x14ac:dyDescent="0.35">
      <c r="B502" s="2"/>
      <c r="C502" s="40"/>
      <c r="D502" s="41"/>
      <c r="E502" s="40"/>
      <c r="F502" s="40"/>
      <c r="G502" s="40"/>
      <c r="J502" s="70"/>
      <c r="N502" s="70"/>
    </row>
    <row r="503" spans="2:14" ht="23.25" customHeight="1" x14ac:dyDescent="0.35">
      <c r="B503" s="2"/>
      <c r="C503" s="40"/>
      <c r="D503" s="41"/>
      <c r="E503" s="40"/>
      <c r="F503" s="40"/>
      <c r="G503" s="40"/>
      <c r="J503" s="70"/>
      <c r="N503" s="70"/>
    </row>
    <row r="504" spans="2:14" ht="23.25" customHeight="1" x14ac:dyDescent="0.35">
      <c r="B504" s="2"/>
      <c r="C504" s="40"/>
      <c r="D504" s="41"/>
      <c r="E504" s="40"/>
      <c r="F504" s="40"/>
      <c r="G504" s="40"/>
      <c r="J504" s="70"/>
      <c r="N504" s="70"/>
    </row>
    <row r="505" spans="2:14" ht="23.25" customHeight="1" x14ac:dyDescent="0.35">
      <c r="B505" s="2"/>
      <c r="C505" s="40"/>
      <c r="D505" s="41"/>
      <c r="E505" s="40"/>
      <c r="F505" s="40"/>
      <c r="G505" s="40"/>
      <c r="J505" s="70"/>
      <c r="N505" s="70"/>
    </row>
    <row r="506" spans="2:14" ht="23.25" customHeight="1" x14ac:dyDescent="0.35">
      <c r="B506" s="2"/>
      <c r="C506" s="40"/>
      <c r="D506" s="41"/>
      <c r="E506" s="40"/>
      <c r="F506" s="40"/>
      <c r="G506" s="40"/>
      <c r="J506" s="70"/>
      <c r="N506" s="70"/>
    </row>
    <row r="507" spans="2:14" ht="23.25" customHeight="1" x14ac:dyDescent="0.35">
      <c r="B507" s="2"/>
      <c r="C507" s="40"/>
      <c r="D507" s="41"/>
      <c r="E507" s="40"/>
      <c r="F507" s="40"/>
      <c r="G507" s="40"/>
      <c r="J507" s="70"/>
      <c r="N507" s="70"/>
    </row>
    <row r="508" spans="2:14" ht="23.25" customHeight="1" x14ac:dyDescent="0.35">
      <c r="B508" s="2"/>
      <c r="C508" s="40"/>
      <c r="D508" s="41"/>
      <c r="E508" s="40"/>
      <c r="F508" s="40"/>
      <c r="G508" s="40"/>
      <c r="J508" s="70"/>
      <c r="N508" s="70"/>
    </row>
    <row r="509" spans="2:14" ht="23.25" customHeight="1" x14ac:dyDescent="0.35">
      <c r="B509" s="2"/>
      <c r="C509" s="40"/>
      <c r="D509" s="41"/>
      <c r="E509" s="40"/>
      <c r="F509" s="40"/>
      <c r="G509" s="40"/>
      <c r="J509" s="70"/>
      <c r="N509" s="70"/>
    </row>
    <row r="510" spans="2:14" ht="23.25" customHeight="1" x14ac:dyDescent="0.35">
      <c r="B510" s="2"/>
      <c r="C510" s="40"/>
      <c r="D510" s="41"/>
      <c r="E510" s="40"/>
      <c r="F510" s="40"/>
      <c r="G510" s="40"/>
      <c r="J510" s="70"/>
      <c r="N510" s="70"/>
    </row>
    <row r="511" spans="2:14" ht="23.25" customHeight="1" x14ac:dyDescent="0.35">
      <c r="B511" s="2"/>
      <c r="C511" s="40"/>
      <c r="D511" s="41"/>
      <c r="E511" s="40"/>
      <c r="F511" s="40"/>
      <c r="G511" s="40"/>
      <c r="J511" s="70"/>
      <c r="N511" s="70"/>
    </row>
    <row r="512" spans="2:14" ht="23.25" customHeight="1" x14ac:dyDescent="0.35">
      <c r="B512" s="2"/>
      <c r="C512" s="40"/>
      <c r="D512" s="41"/>
      <c r="E512" s="40"/>
      <c r="F512" s="40"/>
      <c r="G512" s="40"/>
      <c r="J512" s="70"/>
      <c r="N512" s="70"/>
    </row>
    <row r="513" spans="2:14" ht="23.25" customHeight="1" x14ac:dyDescent="0.35">
      <c r="B513" s="2"/>
      <c r="C513" s="40"/>
      <c r="D513" s="41"/>
      <c r="E513" s="40"/>
      <c r="F513" s="40"/>
      <c r="G513" s="40"/>
      <c r="J513" s="70"/>
      <c r="N513" s="70"/>
    </row>
    <row r="514" spans="2:14" ht="23.25" customHeight="1" x14ac:dyDescent="0.35">
      <c r="B514" s="2"/>
      <c r="C514" s="40"/>
      <c r="D514" s="41"/>
      <c r="E514" s="40"/>
      <c r="F514" s="40"/>
      <c r="G514" s="40"/>
      <c r="J514" s="70"/>
      <c r="N514" s="70"/>
    </row>
    <row r="515" spans="2:14" ht="23.25" customHeight="1" x14ac:dyDescent="0.35">
      <c r="B515" s="2"/>
      <c r="C515" s="40"/>
      <c r="D515" s="41"/>
      <c r="E515" s="40"/>
      <c r="F515" s="40"/>
      <c r="G515" s="40"/>
      <c r="J515" s="70"/>
      <c r="N515" s="70"/>
    </row>
    <row r="516" spans="2:14" ht="23.25" customHeight="1" x14ac:dyDescent="0.35">
      <c r="B516" s="2"/>
      <c r="C516" s="40"/>
      <c r="D516" s="41"/>
      <c r="E516" s="40"/>
      <c r="F516" s="40"/>
      <c r="G516" s="40"/>
      <c r="J516" s="70"/>
      <c r="N516" s="70"/>
    </row>
    <row r="517" spans="2:14" ht="23.25" customHeight="1" x14ac:dyDescent="0.35">
      <c r="B517" s="2"/>
      <c r="C517" s="40"/>
      <c r="D517" s="41"/>
      <c r="E517" s="40"/>
      <c r="F517" s="40"/>
      <c r="G517" s="40"/>
      <c r="J517" s="70"/>
      <c r="N517" s="70"/>
    </row>
    <row r="518" spans="2:14" ht="23.25" customHeight="1" x14ac:dyDescent="0.35">
      <c r="B518" s="2"/>
      <c r="C518" s="40"/>
      <c r="D518" s="41"/>
      <c r="E518" s="40"/>
      <c r="F518" s="40"/>
      <c r="G518" s="40"/>
      <c r="J518" s="70"/>
      <c r="N518" s="70"/>
    </row>
    <row r="519" spans="2:14" ht="23.25" customHeight="1" x14ac:dyDescent="0.35">
      <c r="B519" s="2"/>
      <c r="C519" s="40"/>
      <c r="D519" s="41"/>
      <c r="E519" s="40"/>
      <c r="F519" s="40"/>
      <c r="G519" s="40"/>
      <c r="J519" s="70"/>
      <c r="N519" s="70"/>
    </row>
    <row r="520" spans="2:14" ht="23.25" customHeight="1" x14ac:dyDescent="0.35">
      <c r="B520" s="2"/>
      <c r="C520" s="40"/>
      <c r="D520" s="41"/>
      <c r="E520" s="40"/>
      <c r="F520" s="40"/>
      <c r="G520" s="40"/>
      <c r="J520" s="70"/>
      <c r="N520" s="70"/>
    </row>
    <row r="521" spans="2:14" ht="23.25" customHeight="1" x14ac:dyDescent="0.35">
      <c r="B521" s="2"/>
      <c r="C521" s="40"/>
      <c r="D521" s="41"/>
      <c r="E521" s="40"/>
      <c r="F521" s="40"/>
      <c r="G521" s="40"/>
      <c r="J521" s="70"/>
      <c r="N521" s="70"/>
    </row>
    <row r="522" spans="2:14" ht="23.25" customHeight="1" x14ac:dyDescent="0.35">
      <c r="B522" s="2"/>
      <c r="C522" s="40"/>
      <c r="D522" s="41"/>
      <c r="E522" s="40"/>
      <c r="F522" s="40"/>
      <c r="G522" s="40"/>
      <c r="J522" s="70"/>
      <c r="N522" s="70"/>
    </row>
    <row r="523" spans="2:14" ht="23.25" customHeight="1" x14ac:dyDescent="0.35">
      <c r="B523" s="2"/>
      <c r="C523" s="40"/>
      <c r="D523" s="41"/>
      <c r="E523" s="40"/>
      <c r="F523" s="40"/>
      <c r="G523" s="40"/>
      <c r="J523" s="70"/>
      <c r="N523" s="70"/>
    </row>
    <row r="524" spans="2:14" ht="23.25" customHeight="1" x14ac:dyDescent="0.35">
      <c r="B524" s="2"/>
      <c r="C524" s="40"/>
      <c r="D524" s="41"/>
      <c r="E524" s="40"/>
      <c r="F524" s="40"/>
      <c r="G524" s="40"/>
      <c r="J524" s="70"/>
      <c r="N524" s="70"/>
    </row>
    <row r="525" spans="2:14" ht="23.25" customHeight="1" x14ac:dyDescent="0.35">
      <c r="B525" s="2"/>
      <c r="C525" s="40"/>
      <c r="D525" s="41"/>
      <c r="E525" s="40"/>
      <c r="F525" s="40"/>
      <c r="G525" s="40"/>
      <c r="J525" s="70"/>
      <c r="N525" s="70"/>
    </row>
    <row r="526" spans="2:14" ht="23.25" customHeight="1" x14ac:dyDescent="0.35">
      <c r="B526" s="2"/>
      <c r="C526" s="40"/>
      <c r="D526" s="41"/>
      <c r="E526" s="40"/>
      <c r="F526" s="40"/>
      <c r="G526" s="40"/>
      <c r="J526" s="70"/>
      <c r="N526" s="70"/>
    </row>
    <row r="527" spans="2:14" ht="23.25" customHeight="1" x14ac:dyDescent="0.35">
      <c r="B527" s="2"/>
      <c r="C527" s="40"/>
      <c r="D527" s="41"/>
      <c r="E527" s="40"/>
      <c r="F527" s="40"/>
      <c r="G527" s="40"/>
      <c r="J527" s="70"/>
      <c r="N527" s="70"/>
    </row>
    <row r="528" spans="2:14" ht="23.25" customHeight="1" x14ac:dyDescent="0.35">
      <c r="B528" s="2"/>
      <c r="C528" s="40"/>
      <c r="D528" s="41"/>
      <c r="E528" s="40"/>
      <c r="F528" s="40"/>
      <c r="G528" s="40"/>
      <c r="J528" s="70"/>
      <c r="N528" s="70"/>
    </row>
    <row r="529" spans="2:14" ht="23.25" customHeight="1" x14ac:dyDescent="0.35">
      <c r="B529" s="2"/>
      <c r="C529" s="40"/>
      <c r="D529" s="41"/>
      <c r="E529" s="40"/>
      <c r="F529" s="40"/>
      <c r="G529" s="40"/>
      <c r="J529" s="70"/>
      <c r="N529" s="70"/>
    </row>
    <row r="530" spans="2:14" ht="23.25" customHeight="1" x14ac:dyDescent="0.35">
      <c r="B530" s="2"/>
      <c r="C530" s="40"/>
      <c r="D530" s="41"/>
      <c r="E530" s="40"/>
      <c r="F530" s="40"/>
      <c r="G530" s="40"/>
      <c r="J530" s="70"/>
      <c r="N530" s="70"/>
    </row>
    <row r="531" spans="2:14" ht="23.25" customHeight="1" x14ac:dyDescent="0.35">
      <c r="B531" s="2"/>
      <c r="C531" s="40"/>
      <c r="D531" s="41"/>
      <c r="E531" s="40"/>
      <c r="F531" s="40"/>
      <c r="G531" s="40"/>
      <c r="J531" s="70"/>
      <c r="N531" s="70"/>
    </row>
    <row r="532" spans="2:14" ht="23.25" customHeight="1" x14ac:dyDescent="0.35">
      <c r="B532" s="2"/>
      <c r="C532" s="40"/>
      <c r="D532" s="41"/>
      <c r="E532" s="40"/>
      <c r="F532" s="40"/>
      <c r="G532" s="40"/>
      <c r="J532" s="70"/>
      <c r="N532" s="70"/>
    </row>
    <row r="533" spans="2:14" ht="23.25" customHeight="1" x14ac:dyDescent="0.35">
      <c r="B533" s="2"/>
      <c r="C533" s="40"/>
      <c r="D533" s="41"/>
      <c r="E533" s="40"/>
      <c r="F533" s="40"/>
      <c r="G533" s="40"/>
      <c r="J533" s="70"/>
      <c r="N533" s="70"/>
    </row>
    <row r="534" spans="2:14" ht="23.25" customHeight="1" x14ac:dyDescent="0.35">
      <c r="B534" s="2"/>
      <c r="C534" s="40"/>
      <c r="D534" s="41"/>
      <c r="E534" s="40"/>
      <c r="F534" s="40"/>
      <c r="G534" s="40"/>
      <c r="J534" s="70"/>
      <c r="N534" s="70"/>
    </row>
    <row r="535" spans="2:14" ht="23.25" customHeight="1" x14ac:dyDescent="0.35">
      <c r="B535" s="2"/>
      <c r="C535" s="40"/>
      <c r="D535" s="41"/>
      <c r="E535" s="40"/>
      <c r="F535" s="40"/>
      <c r="G535" s="40"/>
      <c r="J535" s="70"/>
      <c r="N535" s="70"/>
    </row>
    <row r="536" spans="2:14" ht="23.25" customHeight="1" x14ac:dyDescent="0.35">
      <c r="B536" s="2"/>
      <c r="C536" s="40"/>
      <c r="D536" s="41"/>
      <c r="E536" s="40"/>
      <c r="F536" s="40"/>
      <c r="G536" s="40"/>
      <c r="J536" s="70"/>
      <c r="N536" s="70"/>
    </row>
    <row r="537" spans="2:14" ht="23.25" customHeight="1" x14ac:dyDescent="0.35">
      <c r="B537" s="2"/>
      <c r="C537" s="40"/>
      <c r="D537" s="41"/>
      <c r="E537" s="40"/>
      <c r="F537" s="40"/>
      <c r="G537" s="40"/>
      <c r="J537" s="70"/>
      <c r="N537" s="70"/>
    </row>
    <row r="538" spans="2:14" ht="23.25" customHeight="1" x14ac:dyDescent="0.35">
      <c r="B538" s="2"/>
      <c r="C538" s="40"/>
      <c r="D538" s="41"/>
      <c r="E538" s="40"/>
      <c r="F538" s="40"/>
      <c r="G538" s="40"/>
      <c r="J538" s="70"/>
      <c r="N538" s="70"/>
    </row>
    <row r="539" spans="2:14" ht="23.25" customHeight="1" x14ac:dyDescent="0.35">
      <c r="B539" s="2"/>
      <c r="C539" s="40"/>
      <c r="D539" s="41"/>
      <c r="E539" s="40"/>
      <c r="F539" s="40"/>
      <c r="G539" s="40"/>
      <c r="J539" s="70"/>
      <c r="N539" s="70"/>
    </row>
    <row r="540" spans="2:14" ht="23.25" customHeight="1" x14ac:dyDescent="0.35">
      <c r="B540" s="2"/>
      <c r="C540" s="40"/>
      <c r="D540" s="41"/>
      <c r="E540" s="40"/>
      <c r="F540" s="40"/>
      <c r="G540" s="40"/>
      <c r="J540" s="70"/>
      <c r="N540" s="70"/>
    </row>
    <row r="541" spans="2:14" ht="23.25" customHeight="1" x14ac:dyDescent="0.35">
      <c r="B541" s="2"/>
      <c r="C541" s="40"/>
      <c r="D541" s="41"/>
      <c r="E541" s="40"/>
      <c r="F541" s="40"/>
      <c r="G541" s="40"/>
      <c r="J541" s="70"/>
      <c r="N541" s="70"/>
    </row>
    <row r="542" spans="2:14" ht="23.25" customHeight="1" x14ac:dyDescent="0.35">
      <c r="B542" s="2"/>
      <c r="C542" s="40"/>
      <c r="D542" s="41"/>
      <c r="E542" s="40"/>
      <c r="F542" s="40"/>
      <c r="G542" s="40"/>
      <c r="J542" s="70"/>
      <c r="N542" s="70"/>
    </row>
    <row r="543" spans="2:14" ht="23.25" customHeight="1" x14ac:dyDescent="0.35">
      <c r="B543" s="2"/>
      <c r="C543" s="40"/>
      <c r="D543" s="41"/>
      <c r="E543" s="40"/>
      <c r="F543" s="40"/>
      <c r="G543" s="40"/>
      <c r="J543" s="70"/>
      <c r="N543" s="70"/>
    </row>
    <row r="544" spans="2:14" ht="23.25" customHeight="1" x14ac:dyDescent="0.35">
      <c r="B544" s="2"/>
      <c r="C544" s="40"/>
      <c r="D544" s="41"/>
      <c r="E544" s="40"/>
      <c r="F544" s="40"/>
      <c r="G544" s="40"/>
      <c r="J544" s="70"/>
      <c r="N544" s="70"/>
    </row>
    <row r="545" spans="2:14" ht="23.25" customHeight="1" x14ac:dyDescent="0.35">
      <c r="B545" s="2"/>
      <c r="C545" s="40"/>
      <c r="D545" s="41"/>
      <c r="E545" s="40"/>
      <c r="F545" s="40"/>
      <c r="G545" s="40"/>
      <c r="J545" s="70"/>
      <c r="N545" s="70"/>
    </row>
    <row r="546" spans="2:14" ht="23.25" customHeight="1" x14ac:dyDescent="0.35">
      <c r="B546" s="2"/>
      <c r="C546" s="40"/>
      <c r="D546" s="41"/>
      <c r="E546" s="40"/>
      <c r="F546" s="40"/>
      <c r="G546" s="40"/>
      <c r="J546" s="70"/>
      <c r="N546" s="70"/>
    </row>
    <row r="547" spans="2:14" ht="23.25" customHeight="1" x14ac:dyDescent="0.35">
      <c r="B547" s="2"/>
      <c r="C547" s="40"/>
      <c r="D547" s="41"/>
      <c r="E547" s="40"/>
      <c r="F547" s="40"/>
      <c r="G547" s="40"/>
      <c r="J547" s="70"/>
      <c r="N547" s="70"/>
    </row>
    <row r="548" spans="2:14" ht="23.25" customHeight="1" x14ac:dyDescent="0.35">
      <c r="B548" s="2"/>
      <c r="C548" s="40"/>
      <c r="D548" s="41"/>
      <c r="E548" s="40"/>
      <c r="F548" s="40"/>
      <c r="G548" s="40"/>
      <c r="J548" s="70"/>
      <c r="N548" s="70"/>
    </row>
    <row r="549" spans="2:14" ht="23.25" customHeight="1" x14ac:dyDescent="0.35">
      <c r="B549" s="2"/>
      <c r="C549" s="40"/>
      <c r="D549" s="41"/>
      <c r="E549" s="40"/>
      <c r="F549" s="40"/>
      <c r="G549" s="40"/>
      <c r="J549" s="70"/>
      <c r="N549" s="70"/>
    </row>
    <row r="550" spans="2:14" ht="23.25" customHeight="1" x14ac:dyDescent="0.35">
      <c r="B550" s="2"/>
      <c r="C550" s="40"/>
      <c r="D550" s="41"/>
      <c r="E550" s="40"/>
      <c r="F550" s="40"/>
      <c r="G550" s="40"/>
      <c r="J550" s="70"/>
      <c r="N550" s="70"/>
    </row>
    <row r="551" spans="2:14" ht="23.25" customHeight="1" x14ac:dyDescent="0.35">
      <c r="B551" s="2"/>
      <c r="C551" s="40"/>
      <c r="D551" s="41"/>
      <c r="E551" s="40"/>
      <c r="F551" s="40"/>
      <c r="G551" s="40"/>
      <c r="J551" s="70"/>
      <c r="N551" s="70"/>
    </row>
    <row r="552" spans="2:14" ht="23.25" customHeight="1" x14ac:dyDescent="0.35">
      <c r="B552" s="2"/>
      <c r="C552" s="40"/>
      <c r="D552" s="41"/>
      <c r="E552" s="40"/>
      <c r="F552" s="40"/>
      <c r="G552" s="40"/>
      <c r="J552" s="70"/>
      <c r="N552" s="70"/>
    </row>
    <row r="553" spans="2:14" ht="23.25" customHeight="1" x14ac:dyDescent="0.35">
      <c r="B553" s="2"/>
      <c r="C553" s="40"/>
      <c r="D553" s="41"/>
      <c r="E553" s="40"/>
      <c r="F553" s="40"/>
      <c r="G553" s="40"/>
      <c r="J553" s="70"/>
      <c r="N553" s="70"/>
    </row>
    <row r="554" spans="2:14" ht="23.25" customHeight="1" x14ac:dyDescent="0.35">
      <c r="B554" s="2"/>
      <c r="C554" s="40"/>
      <c r="D554" s="41"/>
      <c r="E554" s="40"/>
      <c r="F554" s="40"/>
      <c r="G554" s="40"/>
      <c r="J554" s="70"/>
      <c r="N554" s="70"/>
    </row>
    <row r="555" spans="2:14" ht="23.25" customHeight="1" x14ac:dyDescent="0.35">
      <c r="B555" s="2"/>
      <c r="C555" s="40"/>
      <c r="D555" s="41"/>
      <c r="E555" s="40"/>
      <c r="F555" s="40"/>
      <c r="G555" s="40"/>
      <c r="J555" s="70"/>
      <c r="N555" s="70"/>
    </row>
    <row r="556" spans="2:14" ht="23.25" customHeight="1" x14ac:dyDescent="0.35">
      <c r="B556" s="2"/>
      <c r="C556" s="40"/>
      <c r="D556" s="41"/>
      <c r="E556" s="40"/>
      <c r="F556" s="40"/>
      <c r="G556" s="40"/>
      <c r="J556" s="70"/>
      <c r="N556" s="70"/>
    </row>
    <row r="557" spans="2:14" ht="23.25" customHeight="1" x14ac:dyDescent="0.35">
      <c r="B557" s="2"/>
      <c r="C557" s="40"/>
      <c r="D557" s="41"/>
      <c r="E557" s="40"/>
      <c r="F557" s="40"/>
      <c r="G557" s="40"/>
      <c r="J557" s="70"/>
      <c r="N557" s="70"/>
    </row>
    <row r="558" spans="2:14" ht="23.25" customHeight="1" x14ac:dyDescent="0.35">
      <c r="B558" s="2"/>
      <c r="C558" s="40"/>
      <c r="D558" s="41"/>
      <c r="E558" s="40"/>
      <c r="F558" s="40"/>
      <c r="G558" s="40"/>
      <c r="J558" s="70"/>
      <c r="N558" s="70"/>
    </row>
    <row r="559" spans="2:14" ht="23.25" customHeight="1" x14ac:dyDescent="0.35">
      <c r="B559" s="2"/>
      <c r="C559" s="40"/>
      <c r="D559" s="41"/>
      <c r="E559" s="40"/>
      <c r="F559" s="40"/>
      <c r="G559" s="40"/>
      <c r="J559" s="70"/>
      <c r="N559" s="70"/>
    </row>
    <row r="560" spans="2:14" ht="23.25" customHeight="1" x14ac:dyDescent="0.35">
      <c r="B560" s="2"/>
      <c r="C560" s="40"/>
      <c r="D560" s="41"/>
      <c r="E560" s="40"/>
      <c r="F560" s="40"/>
      <c r="G560" s="40"/>
      <c r="J560" s="70"/>
      <c r="N560" s="70"/>
    </row>
    <row r="561" spans="2:14" ht="23.25" customHeight="1" x14ac:dyDescent="0.35">
      <c r="B561" s="2"/>
      <c r="C561" s="40"/>
      <c r="D561" s="41"/>
      <c r="E561" s="40"/>
      <c r="F561" s="40"/>
      <c r="G561" s="40"/>
      <c r="J561" s="70"/>
      <c r="N561" s="70"/>
    </row>
    <row r="562" spans="2:14" ht="23.25" customHeight="1" x14ac:dyDescent="0.35">
      <c r="B562" s="2"/>
      <c r="C562" s="40"/>
      <c r="D562" s="41"/>
      <c r="E562" s="40"/>
      <c r="F562" s="40"/>
      <c r="G562" s="40"/>
      <c r="J562" s="70"/>
      <c r="N562" s="70"/>
    </row>
    <row r="563" spans="2:14" ht="23.25" customHeight="1" x14ac:dyDescent="0.35">
      <c r="B563" s="2"/>
      <c r="C563" s="40"/>
      <c r="D563" s="41"/>
      <c r="E563" s="40"/>
      <c r="F563" s="40"/>
      <c r="G563" s="40"/>
      <c r="J563" s="70"/>
      <c r="N563" s="70"/>
    </row>
    <row r="564" spans="2:14" ht="23.25" customHeight="1" x14ac:dyDescent="0.35">
      <c r="B564" s="2"/>
      <c r="C564" s="40"/>
      <c r="D564" s="41"/>
      <c r="E564" s="40"/>
      <c r="F564" s="40"/>
      <c r="G564" s="40"/>
      <c r="J564" s="70"/>
      <c r="N564" s="70"/>
    </row>
    <row r="565" spans="2:14" ht="23.25" customHeight="1" x14ac:dyDescent="0.35">
      <c r="B565" s="2"/>
      <c r="C565" s="40"/>
      <c r="D565" s="41"/>
      <c r="E565" s="40"/>
      <c r="F565" s="40"/>
      <c r="G565" s="40"/>
      <c r="J565" s="70"/>
      <c r="N565" s="70"/>
    </row>
    <row r="566" spans="2:14" ht="23.25" customHeight="1" x14ac:dyDescent="0.35">
      <c r="B566" s="2"/>
      <c r="C566" s="40"/>
      <c r="D566" s="41"/>
      <c r="E566" s="40"/>
      <c r="F566" s="40"/>
      <c r="G566" s="40"/>
      <c r="J566" s="70"/>
      <c r="N566" s="70"/>
    </row>
    <row r="567" spans="2:14" ht="23.25" customHeight="1" x14ac:dyDescent="0.35">
      <c r="B567" s="2"/>
      <c r="C567" s="40"/>
      <c r="D567" s="41"/>
      <c r="E567" s="40"/>
      <c r="F567" s="40"/>
      <c r="G567" s="40"/>
      <c r="J567" s="70"/>
      <c r="N567" s="70"/>
    </row>
    <row r="568" spans="2:14" ht="23.25" customHeight="1" x14ac:dyDescent="0.35">
      <c r="B568" s="2"/>
      <c r="C568" s="40"/>
      <c r="D568" s="41"/>
      <c r="E568" s="40"/>
      <c r="F568" s="40"/>
      <c r="G568" s="40"/>
      <c r="J568" s="70"/>
      <c r="N568" s="70"/>
    </row>
    <row r="569" spans="2:14" ht="23.25" customHeight="1" x14ac:dyDescent="0.35">
      <c r="B569" s="2"/>
      <c r="C569" s="40"/>
      <c r="D569" s="41"/>
      <c r="E569" s="40"/>
      <c r="F569" s="40"/>
      <c r="G569" s="40"/>
      <c r="J569" s="70"/>
      <c r="N569" s="70"/>
    </row>
    <row r="570" spans="2:14" ht="23.25" customHeight="1" x14ac:dyDescent="0.35">
      <c r="B570" s="2"/>
      <c r="C570" s="40"/>
      <c r="D570" s="41"/>
      <c r="E570" s="40"/>
      <c r="F570" s="40"/>
      <c r="G570" s="40"/>
      <c r="J570" s="70"/>
      <c r="N570" s="70"/>
    </row>
    <row r="571" spans="2:14" ht="23.25" customHeight="1" x14ac:dyDescent="0.35">
      <c r="B571" s="2"/>
      <c r="C571" s="40"/>
      <c r="D571" s="41"/>
      <c r="E571" s="40"/>
      <c r="F571" s="40"/>
      <c r="G571" s="40"/>
      <c r="J571" s="70"/>
      <c r="N571" s="70"/>
    </row>
    <row r="572" spans="2:14" ht="23.25" customHeight="1" x14ac:dyDescent="0.35">
      <c r="B572" s="2"/>
      <c r="C572" s="40"/>
      <c r="D572" s="41"/>
      <c r="E572" s="40"/>
      <c r="F572" s="40"/>
      <c r="G572" s="40"/>
      <c r="J572" s="70"/>
      <c r="N572" s="70"/>
    </row>
    <row r="573" spans="2:14" ht="23.25" customHeight="1" x14ac:dyDescent="0.35">
      <c r="B573" s="2"/>
      <c r="C573" s="40"/>
      <c r="D573" s="41"/>
      <c r="E573" s="40"/>
      <c r="F573" s="40"/>
      <c r="G573" s="40"/>
      <c r="J573" s="70"/>
      <c r="N573" s="70"/>
    </row>
    <row r="574" spans="2:14" ht="23.25" customHeight="1" x14ac:dyDescent="0.35">
      <c r="B574" s="2"/>
      <c r="C574" s="40"/>
      <c r="D574" s="41"/>
      <c r="E574" s="40"/>
      <c r="F574" s="40"/>
      <c r="G574" s="40"/>
      <c r="J574" s="70"/>
      <c r="N574" s="70"/>
    </row>
    <row r="575" spans="2:14" ht="23.25" customHeight="1" x14ac:dyDescent="0.35">
      <c r="B575" s="2"/>
      <c r="C575" s="40"/>
      <c r="D575" s="41"/>
      <c r="E575" s="40"/>
      <c r="F575" s="40"/>
      <c r="G575" s="40"/>
      <c r="J575" s="70"/>
      <c r="N575" s="70"/>
    </row>
    <row r="576" spans="2:14" ht="23.25" customHeight="1" x14ac:dyDescent="0.35">
      <c r="B576" s="2"/>
      <c r="C576" s="40"/>
      <c r="D576" s="41"/>
      <c r="E576" s="40"/>
      <c r="F576" s="40"/>
      <c r="G576" s="40"/>
      <c r="J576" s="70"/>
      <c r="N576" s="70"/>
    </row>
    <row r="577" spans="2:14" ht="23.25" customHeight="1" x14ac:dyDescent="0.35">
      <c r="B577" s="2"/>
      <c r="C577" s="40"/>
      <c r="D577" s="41"/>
      <c r="E577" s="40"/>
      <c r="F577" s="40"/>
      <c r="G577" s="40"/>
      <c r="J577" s="70"/>
      <c r="N577" s="70"/>
    </row>
    <row r="578" spans="2:14" ht="23.25" customHeight="1" x14ac:dyDescent="0.35">
      <c r="B578" s="2"/>
      <c r="C578" s="40"/>
      <c r="D578" s="41"/>
      <c r="E578" s="40"/>
      <c r="F578" s="40"/>
      <c r="G578" s="40"/>
      <c r="J578" s="70"/>
      <c r="N578" s="70"/>
    </row>
    <row r="579" spans="2:14" ht="23.25" customHeight="1" x14ac:dyDescent="0.35">
      <c r="B579" s="2"/>
      <c r="C579" s="40"/>
      <c r="D579" s="41"/>
      <c r="E579" s="40"/>
      <c r="F579" s="40"/>
      <c r="G579" s="40"/>
      <c r="J579" s="70"/>
      <c r="N579" s="70"/>
    </row>
    <row r="580" spans="2:14" ht="23.25" customHeight="1" x14ac:dyDescent="0.35">
      <c r="B580" s="2"/>
      <c r="C580" s="40"/>
      <c r="D580" s="41"/>
      <c r="E580" s="40"/>
      <c r="F580" s="40"/>
      <c r="G580" s="40"/>
      <c r="J580" s="70"/>
      <c r="N580" s="70"/>
    </row>
    <row r="581" spans="2:14" ht="23.25" customHeight="1" x14ac:dyDescent="0.35">
      <c r="B581" s="2"/>
      <c r="C581" s="40"/>
      <c r="D581" s="41"/>
      <c r="E581" s="40"/>
      <c r="F581" s="40"/>
      <c r="G581" s="40"/>
      <c r="J581" s="70"/>
      <c r="N581" s="70"/>
    </row>
    <row r="582" spans="2:14" ht="23.25" customHeight="1" x14ac:dyDescent="0.35">
      <c r="B582" s="2"/>
      <c r="C582" s="40"/>
      <c r="D582" s="41"/>
      <c r="E582" s="40"/>
      <c r="F582" s="40"/>
      <c r="G582" s="40"/>
      <c r="J582" s="70"/>
      <c r="N582" s="70"/>
    </row>
    <row r="583" spans="2:14" ht="23.25" customHeight="1" x14ac:dyDescent="0.35">
      <c r="B583" s="2"/>
      <c r="C583" s="40"/>
      <c r="D583" s="41"/>
      <c r="E583" s="40"/>
      <c r="F583" s="40"/>
      <c r="G583" s="40"/>
      <c r="J583" s="70"/>
      <c r="N583" s="70"/>
    </row>
    <row r="584" spans="2:14" ht="23.25" customHeight="1" x14ac:dyDescent="0.35">
      <c r="B584" s="2"/>
      <c r="C584" s="40"/>
      <c r="D584" s="41"/>
      <c r="E584" s="40"/>
      <c r="F584" s="40"/>
      <c r="G584" s="40"/>
      <c r="J584" s="70"/>
      <c r="N584" s="70"/>
    </row>
    <row r="585" spans="2:14" ht="23.25" customHeight="1" x14ac:dyDescent="0.35">
      <c r="B585" s="2"/>
      <c r="C585" s="40"/>
      <c r="D585" s="41"/>
      <c r="E585" s="40"/>
      <c r="F585" s="40"/>
      <c r="G585" s="40"/>
      <c r="J585" s="70"/>
      <c r="N585" s="70"/>
    </row>
    <row r="586" spans="2:14" ht="23.25" customHeight="1" x14ac:dyDescent="0.35">
      <c r="B586" s="2"/>
      <c r="C586" s="40"/>
      <c r="D586" s="41"/>
      <c r="E586" s="40"/>
      <c r="F586" s="40"/>
      <c r="G586" s="40"/>
      <c r="J586" s="70"/>
      <c r="N586" s="70"/>
    </row>
    <row r="587" spans="2:14" ht="23.25" customHeight="1" x14ac:dyDescent="0.35">
      <c r="B587" s="2"/>
      <c r="C587" s="40"/>
      <c r="D587" s="41"/>
      <c r="E587" s="40"/>
      <c r="F587" s="40"/>
      <c r="G587" s="40"/>
      <c r="J587" s="70"/>
      <c r="N587" s="70"/>
    </row>
    <row r="588" spans="2:14" ht="23.25" customHeight="1" x14ac:dyDescent="0.35">
      <c r="B588" s="2"/>
      <c r="C588" s="40"/>
      <c r="D588" s="41"/>
      <c r="E588" s="40"/>
      <c r="F588" s="40"/>
      <c r="G588" s="40"/>
      <c r="J588" s="70"/>
      <c r="N588" s="70"/>
    </row>
    <row r="589" spans="2:14" ht="23.25" customHeight="1" x14ac:dyDescent="0.35">
      <c r="B589" s="2"/>
      <c r="C589" s="40"/>
      <c r="D589" s="41"/>
      <c r="E589" s="40"/>
      <c r="F589" s="40"/>
      <c r="G589" s="40"/>
      <c r="J589" s="70"/>
      <c r="N589" s="70"/>
    </row>
    <row r="590" spans="2:14" ht="23.25" customHeight="1" x14ac:dyDescent="0.35">
      <c r="B590" s="2"/>
      <c r="C590" s="40"/>
      <c r="D590" s="41"/>
      <c r="E590" s="40"/>
      <c r="F590" s="40"/>
      <c r="G590" s="40"/>
      <c r="J590" s="70"/>
      <c r="N590" s="70"/>
    </row>
    <row r="591" spans="2:14" ht="23.25" customHeight="1" x14ac:dyDescent="0.35">
      <c r="B591" s="2"/>
      <c r="C591" s="40"/>
      <c r="D591" s="41"/>
      <c r="E591" s="40"/>
      <c r="F591" s="40"/>
      <c r="G591" s="40"/>
      <c r="J591" s="70"/>
      <c r="N591" s="70"/>
    </row>
    <row r="592" spans="2:14" ht="23.25" customHeight="1" x14ac:dyDescent="0.35">
      <c r="B592" s="2"/>
      <c r="C592" s="40"/>
      <c r="D592" s="41"/>
      <c r="E592" s="40"/>
      <c r="F592" s="40"/>
      <c r="G592" s="40"/>
      <c r="J592" s="70"/>
      <c r="N592" s="70"/>
    </row>
    <row r="593" spans="2:14" ht="23.25" customHeight="1" x14ac:dyDescent="0.35">
      <c r="B593" s="2"/>
      <c r="C593" s="40"/>
      <c r="D593" s="41"/>
      <c r="E593" s="40"/>
      <c r="F593" s="40"/>
      <c r="G593" s="40"/>
      <c r="J593" s="70"/>
      <c r="N593" s="70"/>
    </row>
    <row r="594" spans="2:14" ht="23.25" customHeight="1" x14ac:dyDescent="0.35">
      <c r="B594" s="2"/>
      <c r="C594" s="40"/>
      <c r="D594" s="41"/>
      <c r="E594" s="40"/>
      <c r="F594" s="40"/>
      <c r="G594" s="40"/>
      <c r="J594" s="70"/>
      <c r="N594" s="70"/>
    </row>
    <row r="595" spans="2:14" ht="23.25" customHeight="1" x14ac:dyDescent="0.35">
      <c r="B595" s="2"/>
      <c r="C595" s="40"/>
      <c r="D595" s="41"/>
      <c r="E595" s="40"/>
      <c r="F595" s="40"/>
      <c r="G595" s="40"/>
      <c r="J595" s="70"/>
      <c r="N595" s="70"/>
    </row>
    <row r="596" spans="2:14" ht="23.25" customHeight="1" x14ac:dyDescent="0.35">
      <c r="B596" s="2"/>
      <c r="C596" s="40"/>
      <c r="D596" s="41"/>
      <c r="E596" s="40"/>
      <c r="F596" s="40"/>
      <c r="G596" s="40"/>
      <c r="J596" s="70"/>
      <c r="N596" s="70"/>
    </row>
    <row r="597" spans="2:14" ht="23.25" customHeight="1" x14ac:dyDescent="0.35">
      <c r="B597" s="2"/>
      <c r="C597" s="40"/>
      <c r="D597" s="41"/>
      <c r="E597" s="40"/>
      <c r="F597" s="40"/>
      <c r="G597" s="40"/>
      <c r="J597" s="70"/>
      <c r="N597" s="70"/>
    </row>
    <row r="598" spans="2:14" ht="23.25" customHeight="1" x14ac:dyDescent="0.35">
      <c r="B598" s="2"/>
      <c r="C598" s="40"/>
      <c r="D598" s="41"/>
      <c r="E598" s="40"/>
      <c r="F598" s="40"/>
      <c r="G598" s="40"/>
      <c r="J598" s="70"/>
      <c r="N598" s="70"/>
    </row>
    <row r="599" spans="2:14" ht="23.25" customHeight="1" x14ac:dyDescent="0.35">
      <c r="B599" s="2"/>
      <c r="C599" s="40"/>
      <c r="D599" s="41"/>
      <c r="E599" s="40"/>
      <c r="F599" s="40"/>
      <c r="G599" s="40"/>
      <c r="J599" s="70"/>
      <c r="N599" s="70"/>
    </row>
    <row r="600" spans="2:14" ht="23.25" customHeight="1" x14ac:dyDescent="0.35">
      <c r="B600" s="2"/>
      <c r="C600" s="40"/>
      <c r="D600" s="41"/>
      <c r="E600" s="40"/>
      <c r="F600" s="40"/>
      <c r="G600" s="40"/>
      <c r="J600" s="70"/>
      <c r="N600" s="70"/>
    </row>
    <row r="601" spans="2:14" ht="23.25" customHeight="1" x14ac:dyDescent="0.35">
      <c r="B601" s="2"/>
      <c r="C601" s="40"/>
      <c r="D601" s="41"/>
      <c r="E601" s="40"/>
      <c r="F601" s="40"/>
      <c r="G601" s="40"/>
      <c r="J601" s="70"/>
      <c r="N601" s="70"/>
    </row>
    <row r="602" spans="2:14" ht="23.25" customHeight="1" x14ac:dyDescent="0.35">
      <c r="B602" s="2"/>
      <c r="C602" s="40"/>
      <c r="D602" s="41"/>
      <c r="E602" s="40"/>
      <c r="F602" s="40"/>
      <c r="G602" s="40"/>
      <c r="J602" s="70"/>
      <c r="N602" s="70"/>
    </row>
    <row r="603" spans="2:14" ht="23.25" customHeight="1" x14ac:dyDescent="0.35">
      <c r="B603" s="2"/>
      <c r="C603" s="40"/>
      <c r="D603" s="41"/>
      <c r="E603" s="40"/>
      <c r="F603" s="40"/>
      <c r="G603" s="40"/>
      <c r="J603" s="70"/>
      <c r="N603" s="70"/>
    </row>
    <row r="604" spans="2:14" ht="23.25" customHeight="1" x14ac:dyDescent="0.35">
      <c r="B604" s="2"/>
      <c r="C604" s="40"/>
      <c r="D604" s="41"/>
      <c r="E604" s="40"/>
      <c r="F604" s="40"/>
      <c r="G604" s="40"/>
      <c r="J604" s="70"/>
      <c r="N604" s="70"/>
    </row>
    <row r="605" spans="2:14" ht="23.25" customHeight="1" x14ac:dyDescent="0.35">
      <c r="B605" s="2"/>
      <c r="C605" s="40"/>
      <c r="D605" s="41"/>
      <c r="E605" s="40"/>
      <c r="F605" s="40"/>
      <c r="G605" s="40"/>
      <c r="J605" s="70"/>
      <c r="N605" s="70"/>
    </row>
    <row r="606" spans="2:14" ht="23.25" customHeight="1" x14ac:dyDescent="0.35">
      <c r="B606" s="2"/>
      <c r="C606" s="40"/>
      <c r="D606" s="41"/>
      <c r="E606" s="40"/>
      <c r="F606" s="40"/>
      <c r="G606" s="40"/>
      <c r="J606" s="70"/>
      <c r="N606" s="70"/>
    </row>
    <row r="607" spans="2:14" ht="23.25" customHeight="1" x14ac:dyDescent="0.35">
      <c r="B607" s="2"/>
      <c r="C607" s="40"/>
      <c r="D607" s="41"/>
      <c r="E607" s="40"/>
      <c r="F607" s="40"/>
      <c r="G607" s="40"/>
      <c r="J607" s="70"/>
      <c r="N607" s="70"/>
    </row>
    <row r="608" spans="2:14" ht="23.25" customHeight="1" x14ac:dyDescent="0.35">
      <c r="B608" s="2"/>
      <c r="C608" s="40"/>
      <c r="D608" s="41"/>
      <c r="E608" s="40"/>
      <c r="F608" s="40"/>
      <c r="G608" s="40"/>
      <c r="J608" s="70"/>
      <c r="N608" s="70"/>
    </row>
    <row r="609" spans="2:14" ht="23.25" customHeight="1" x14ac:dyDescent="0.35">
      <c r="B609" s="2"/>
      <c r="C609" s="40"/>
      <c r="D609" s="41"/>
      <c r="E609" s="40"/>
      <c r="F609" s="40"/>
      <c r="G609" s="40"/>
      <c r="J609" s="70"/>
      <c r="N609" s="70"/>
    </row>
    <row r="610" spans="2:14" ht="23.25" customHeight="1" x14ac:dyDescent="0.35">
      <c r="B610" s="2"/>
      <c r="C610" s="40"/>
      <c r="D610" s="41"/>
      <c r="E610" s="40"/>
      <c r="F610" s="40"/>
      <c r="G610" s="40"/>
      <c r="J610" s="70"/>
      <c r="N610" s="70"/>
    </row>
    <row r="611" spans="2:14" ht="23.25" customHeight="1" x14ac:dyDescent="0.35">
      <c r="B611" s="2"/>
      <c r="C611" s="40"/>
      <c r="D611" s="41"/>
      <c r="E611" s="40"/>
      <c r="F611" s="40"/>
      <c r="G611" s="40"/>
      <c r="J611" s="70"/>
      <c r="N611" s="70"/>
    </row>
    <row r="612" spans="2:14" ht="23.25" customHeight="1" x14ac:dyDescent="0.35">
      <c r="B612" s="2"/>
      <c r="C612" s="40"/>
      <c r="D612" s="41"/>
      <c r="E612" s="40"/>
      <c r="F612" s="40"/>
      <c r="G612" s="40"/>
      <c r="J612" s="70"/>
      <c r="N612" s="70"/>
    </row>
    <row r="613" spans="2:14" ht="23.25" customHeight="1" x14ac:dyDescent="0.35">
      <c r="B613" s="2"/>
      <c r="C613" s="40"/>
      <c r="D613" s="41"/>
      <c r="E613" s="40"/>
      <c r="F613" s="40"/>
      <c r="G613" s="40"/>
      <c r="J613" s="70"/>
      <c r="N613" s="70"/>
    </row>
    <row r="614" spans="2:14" ht="23.25" customHeight="1" x14ac:dyDescent="0.35">
      <c r="B614" s="2"/>
      <c r="C614" s="40"/>
      <c r="D614" s="41"/>
      <c r="E614" s="40"/>
      <c r="F614" s="40"/>
      <c r="G614" s="40"/>
      <c r="J614" s="70"/>
      <c r="N614" s="70"/>
    </row>
    <row r="615" spans="2:14" ht="23.25" customHeight="1" x14ac:dyDescent="0.35">
      <c r="B615" s="2"/>
      <c r="C615" s="40"/>
      <c r="D615" s="41"/>
      <c r="E615" s="40"/>
      <c r="F615" s="40"/>
      <c r="G615" s="40"/>
      <c r="J615" s="70"/>
      <c r="N615" s="70"/>
    </row>
    <row r="616" spans="2:14" ht="23.25" customHeight="1" x14ac:dyDescent="0.35">
      <c r="B616" s="2"/>
      <c r="C616" s="40"/>
      <c r="D616" s="41"/>
      <c r="E616" s="40"/>
      <c r="F616" s="40"/>
      <c r="G616" s="40"/>
      <c r="J616" s="70"/>
      <c r="N616" s="70"/>
    </row>
    <row r="617" spans="2:14" ht="23.25" customHeight="1" x14ac:dyDescent="0.35">
      <c r="B617" s="2"/>
      <c r="C617" s="40"/>
      <c r="D617" s="41"/>
      <c r="E617" s="40"/>
      <c r="F617" s="40"/>
      <c r="G617" s="40"/>
      <c r="J617" s="70"/>
      <c r="N617" s="70"/>
    </row>
    <row r="618" spans="2:14" ht="23.25" customHeight="1" x14ac:dyDescent="0.35">
      <c r="B618" s="2"/>
      <c r="C618" s="40"/>
      <c r="D618" s="41"/>
      <c r="E618" s="40"/>
      <c r="F618" s="40"/>
      <c r="G618" s="40"/>
      <c r="J618" s="70"/>
      <c r="N618" s="70"/>
    </row>
    <row r="619" spans="2:14" ht="23.25" customHeight="1" x14ac:dyDescent="0.35">
      <c r="B619" s="2"/>
      <c r="C619" s="40"/>
      <c r="D619" s="41"/>
      <c r="E619" s="40"/>
      <c r="F619" s="40"/>
      <c r="G619" s="40"/>
      <c r="J619" s="70"/>
      <c r="N619" s="70"/>
    </row>
    <row r="620" spans="2:14" ht="23.25" customHeight="1" x14ac:dyDescent="0.35">
      <c r="B620" s="2"/>
      <c r="C620" s="40"/>
      <c r="D620" s="41"/>
      <c r="E620" s="40"/>
      <c r="F620" s="40"/>
      <c r="G620" s="40"/>
      <c r="J620" s="70"/>
      <c r="N620" s="70"/>
    </row>
    <row r="621" spans="2:14" ht="23.25" customHeight="1" x14ac:dyDescent="0.35">
      <c r="B621" s="2"/>
      <c r="C621" s="40"/>
      <c r="D621" s="41"/>
      <c r="E621" s="40"/>
      <c r="F621" s="40"/>
      <c r="G621" s="40"/>
      <c r="J621" s="70"/>
      <c r="N621" s="70"/>
    </row>
    <row r="622" spans="2:14" ht="23.25" customHeight="1" x14ac:dyDescent="0.35">
      <c r="B622" s="2"/>
      <c r="C622" s="40"/>
      <c r="D622" s="41"/>
      <c r="E622" s="40"/>
      <c r="F622" s="40"/>
      <c r="G622" s="40"/>
      <c r="J622" s="70"/>
      <c r="N622" s="70"/>
    </row>
    <row r="623" spans="2:14" ht="23.25" customHeight="1" x14ac:dyDescent="0.35">
      <c r="B623" s="2"/>
      <c r="C623" s="40"/>
      <c r="D623" s="41"/>
      <c r="E623" s="40"/>
      <c r="F623" s="40"/>
      <c r="G623" s="40"/>
      <c r="J623" s="70"/>
      <c r="N623" s="70"/>
    </row>
    <row r="624" spans="2:14" ht="23.25" customHeight="1" x14ac:dyDescent="0.35">
      <c r="B624" s="2"/>
      <c r="C624" s="40"/>
      <c r="D624" s="41"/>
      <c r="E624" s="40"/>
      <c r="F624" s="40"/>
      <c r="G624" s="40"/>
      <c r="J624" s="70"/>
      <c r="N624" s="70"/>
    </row>
    <row r="625" spans="2:14" ht="23.25" customHeight="1" x14ac:dyDescent="0.35">
      <c r="B625" s="2"/>
      <c r="C625" s="40"/>
      <c r="D625" s="41"/>
      <c r="E625" s="40"/>
      <c r="F625" s="40"/>
      <c r="G625" s="40"/>
      <c r="J625" s="70"/>
      <c r="N625" s="70"/>
    </row>
    <row r="626" spans="2:14" ht="23.25" customHeight="1" x14ac:dyDescent="0.35">
      <c r="B626" s="2"/>
      <c r="C626" s="40"/>
      <c r="D626" s="41"/>
      <c r="E626" s="40"/>
      <c r="F626" s="40"/>
      <c r="G626" s="40"/>
      <c r="J626" s="70"/>
      <c r="N626" s="70"/>
    </row>
    <row r="627" spans="2:14" ht="23.25" customHeight="1" x14ac:dyDescent="0.35">
      <c r="B627" s="2"/>
      <c r="C627" s="40"/>
      <c r="D627" s="41"/>
      <c r="E627" s="40"/>
      <c r="F627" s="40"/>
      <c r="G627" s="40"/>
      <c r="J627" s="70"/>
      <c r="N627" s="70"/>
    </row>
    <row r="628" spans="2:14" ht="23.25" customHeight="1" x14ac:dyDescent="0.35">
      <c r="B628" s="2"/>
      <c r="C628" s="40"/>
      <c r="D628" s="41"/>
      <c r="E628" s="40"/>
      <c r="F628" s="40"/>
      <c r="G628" s="40"/>
      <c r="J628" s="70"/>
      <c r="N628" s="70"/>
    </row>
    <row r="629" spans="2:14" ht="23.25" customHeight="1" x14ac:dyDescent="0.35">
      <c r="B629" s="2"/>
      <c r="C629" s="40"/>
      <c r="D629" s="41"/>
      <c r="E629" s="40"/>
      <c r="F629" s="40"/>
      <c r="G629" s="40"/>
      <c r="J629" s="70"/>
      <c r="N629" s="70"/>
    </row>
    <row r="630" spans="2:14" ht="23.25" customHeight="1" x14ac:dyDescent="0.35">
      <c r="B630" s="2"/>
      <c r="C630" s="40"/>
      <c r="D630" s="41"/>
      <c r="E630" s="40"/>
      <c r="F630" s="40"/>
      <c r="G630" s="40"/>
      <c r="J630" s="70"/>
      <c r="N630" s="70"/>
    </row>
    <row r="631" spans="2:14" ht="23.25" customHeight="1" x14ac:dyDescent="0.35">
      <c r="B631" s="2"/>
      <c r="C631" s="40"/>
      <c r="D631" s="41"/>
      <c r="E631" s="40"/>
      <c r="F631" s="40"/>
      <c r="G631" s="40"/>
      <c r="J631" s="70"/>
      <c r="N631" s="70"/>
    </row>
    <row r="632" spans="2:14" ht="23.25" customHeight="1" x14ac:dyDescent="0.35">
      <c r="B632" s="2"/>
      <c r="C632" s="40"/>
      <c r="D632" s="41"/>
      <c r="E632" s="40"/>
      <c r="F632" s="40"/>
      <c r="G632" s="40"/>
      <c r="J632" s="70"/>
      <c r="N632" s="70"/>
    </row>
    <row r="633" spans="2:14" ht="23.25" customHeight="1" x14ac:dyDescent="0.35">
      <c r="B633" s="2"/>
      <c r="C633" s="40"/>
      <c r="D633" s="41"/>
      <c r="E633" s="40"/>
      <c r="F633" s="40"/>
      <c r="G633" s="40"/>
      <c r="J633" s="70"/>
      <c r="N633" s="70"/>
    </row>
    <row r="634" spans="2:14" ht="23.25" customHeight="1" x14ac:dyDescent="0.35">
      <c r="B634" s="2"/>
      <c r="C634" s="40"/>
      <c r="D634" s="41"/>
      <c r="E634" s="40"/>
      <c r="F634" s="40"/>
      <c r="G634" s="40"/>
      <c r="J634" s="70"/>
      <c r="N634" s="70"/>
    </row>
    <row r="635" spans="2:14" ht="23.25" customHeight="1" x14ac:dyDescent="0.35">
      <c r="B635" s="2"/>
      <c r="C635" s="40"/>
      <c r="D635" s="41"/>
      <c r="E635" s="40"/>
      <c r="F635" s="40"/>
      <c r="G635" s="40"/>
      <c r="J635" s="70"/>
      <c r="N635" s="70"/>
    </row>
    <row r="636" spans="2:14" ht="23.25" customHeight="1" x14ac:dyDescent="0.35">
      <c r="B636" s="2"/>
      <c r="C636" s="40"/>
      <c r="D636" s="41"/>
      <c r="E636" s="40"/>
      <c r="F636" s="40"/>
      <c r="G636" s="40"/>
      <c r="J636" s="70"/>
      <c r="N636" s="70"/>
    </row>
    <row r="637" spans="2:14" ht="23.25" customHeight="1" x14ac:dyDescent="0.35">
      <c r="B637" s="2"/>
      <c r="C637" s="40"/>
      <c r="D637" s="41"/>
      <c r="E637" s="40"/>
      <c r="F637" s="40"/>
      <c r="G637" s="40"/>
      <c r="J637" s="70"/>
      <c r="N637" s="70"/>
    </row>
    <row r="638" spans="2:14" ht="23.25" customHeight="1" x14ac:dyDescent="0.35">
      <c r="B638" s="2"/>
      <c r="C638" s="40"/>
      <c r="D638" s="41"/>
      <c r="E638" s="40"/>
      <c r="F638" s="40"/>
      <c r="G638" s="40"/>
      <c r="J638" s="70"/>
      <c r="N638" s="70"/>
    </row>
    <row r="639" spans="2:14" ht="23.25" customHeight="1" x14ac:dyDescent="0.35">
      <c r="B639" s="2"/>
      <c r="C639" s="40"/>
      <c r="D639" s="41"/>
      <c r="E639" s="40"/>
      <c r="F639" s="40"/>
      <c r="G639" s="40"/>
      <c r="J639" s="70"/>
      <c r="N639" s="70"/>
    </row>
    <row r="640" spans="2:14" ht="23.25" customHeight="1" x14ac:dyDescent="0.35">
      <c r="B640" s="2"/>
      <c r="C640" s="40"/>
      <c r="D640" s="41"/>
      <c r="E640" s="40"/>
      <c r="F640" s="40"/>
      <c r="G640" s="40"/>
      <c r="J640" s="70"/>
      <c r="N640" s="70"/>
    </row>
    <row r="641" spans="2:14" ht="23.25" customHeight="1" x14ac:dyDescent="0.35">
      <c r="B641" s="2"/>
      <c r="C641" s="40"/>
      <c r="D641" s="41"/>
      <c r="E641" s="40"/>
      <c r="F641" s="40"/>
      <c r="G641" s="40"/>
      <c r="J641" s="70"/>
      <c r="N641" s="70"/>
    </row>
    <row r="642" spans="2:14" ht="23.25" customHeight="1" x14ac:dyDescent="0.35">
      <c r="B642" s="2"/>
      <c r="C642" s="40"/>
      <c r="D642" s="41"/>
      <c r="E642" s="40"/>
      <c r="F642" s="40"/>
      <c r="G642" s="40"/>
      <c r="J642" s="70"/>
      <c r="N642" s="70"/>
    </row>
    <row r="643" spans="2:14" ht="23.25" customHeight="1" x14ac:dyDescent="0.35">
      <c r="B643" s="2"/>
      <c r="C643" s="40"/>
      <c r="D643" s="41"/>
      <c r="E643" s="40"/>
      <c r="F643" s="40"/>
      <c r="G643" s="40"/>
      <c r="J643" s="70"/>
      <c r="N643" s="70"/>
    </row>
    <row r="644" spans="2:14" ht="23.25" customHeight="1" x14ac:dyDescent="0.35">
      <c r="B644" s="2"/>
      <c r="C644" s="40"/>
      <c r="D644" s="41"/>
      <c r="E644" s="40"/>
      <c r="F644" s="40"/>
      <c r="G644" s="40"/>
      <c r="J644" s="70"/>
      <c r="N644" s="70"/>
    </row>
    <row r="645" spans="2:14" ht="23.25" customHeight="1" x14ac:dyDescent="0.35">
      <c r="B645" s="2"/>
      <c r="C645" s="40"/>
      <c r="D645" s="41"/>
      <c r="E645" s="40"/>
      <c r="F645" s="40"/>
      <c r="G645" s="40"/>
      <c r="J645" s="70"/>
      <c r="N645" s="70"/>
    </row>
    <row r="646" spans="2:14" ht="23.25" customHeight="1" x14ac:dyDescent="0.35">
      <c r="B646" s="2"/>
      <c r="C646" s="40"/>
      <c r="D646" s="41"/>
      <c r="E646" s="40"/>
      <c r="F646" s="40"/>
      <c r="G646" s="40"/>
      <c r="J646" s="70"/>
      <c r="N646" s="70"/>
    </row>
    <row r="647" spans="2:14" ht="23.25" customHeight="1" x14ac:dyDescent="0.35">
      <c r="B647" s="2"/>
      <c r="C647" s="40"/>
      <c r="D647" s="41"/>
      <c r="E647" s="40"/>
      <c r="F647" s="40"/>
      <c r="G647" s="40"/>
      <c r="J647" s="70"/>
      <c r="N647" s="70"/>
    </row>
    <row r="648" spans="2:14" ht="23.25" customHeight="1" x14ac:dyDescent="0.35">
      <c r="B648" s="2"/>
      <c r="C648" s="40"/>
      <c r="D648" s="41"/>
      <c r="E648" s="40"/>
      <c r="F648" s="40"/>
      <c r="G648" s="40"/>
      <c r="J648" s="70"/>
      <c r="N648" s="70"/>
    </row>
    <row r="649" spans="2:14" ht="23.25" customHeight="1" x14ac:dyDescent="0.35">
      <c r="B649" s="2"/>
      <c r="C649" s="40"/>
      <c r="D649" s="41"/>
      <c r="E649" s="40"/>
      <c r="F649" s="40"/>
      <c r="G649" s="40"/>
      <c r="J649" s="70"/>
      <c r="N649" s="70"/>
    </row>
    <row r="650" spans="2:14" ht="23.25" customHeight="1" x14ac:dyDescent="0.35">
      <c r="B650" s="2"/>
      <c r="C650" s="40"/>
      <c r="D650" s="41"/>
      <c r="E650" s="40"/>
      <c r="F650" s="40"/>
      <c r="G650" s="40"/>
      <c r="J650" s="70"/>
      <c r="N650" s="70"/>
    </row>
    <row r="651" spans="2:14" ht="23.25" customHeight="1" x14ac:dyDescent="0.35">
      <c r="B651" s="2"/>
      <c r="C651" s="40"/>
      <c r="D651" s="41"/>
      <c r="E651" s="40"/>
      <c r="F651" s="40"/>
      <c r="G651" s="40"/>
      <c r="J651" s="70"/>
      <c r="N651" s="70"/>
    </row>
    <row r="652" spans="2:14" ht="23.25" customHeight="1" x14ac:dyDescent="0.35">
      <c r="B652" s="2"/>
      <c r="C652" s="40"/>
      <c r="D652" s="41"/>
      <c r="E652" s="40"/>
      <c r="F652" s="40"/>
      <c r="G652" s="40"/>
      <c r="J652" s="70"/>
      <c r="N652" s="70"/>
    </row>
    <row r="653" spans="2:14" ht="23.25" customHeight="1" x14ac:dyDescent="0.35">
      <c r="B653" s="2"/>
      <c r="C653" s="40"/>
      <c r="D653" s="41"/>
      <c r="E653" s="40"/>
      <c r="F653" s="40"/>
      <c r="G653" s="40"/>
      <c r="J653" s="70"/>
      <c r="N653" s="70"/>
    </row>
    <row r="654" spans="2:14" ht="23.25" customHeight="1" x14ac:dyDescent="0.35">
      <c r="B654" s="2"/>
      <c r="C654" s="40"/>
      <c r="D654" s="41"/>
      <c r="E654" s="40"/>
      <c r="F654" s="40"/>
      <c r="G654" s="40"/>
      <c r="J654" s="70"/>
      <c r="N654" s="70"/>
    </row>
    <row r="655" spans="2:14" ht="23.25" customHeight="1" x14ac:dyDescent="0.35">
      <c r="B655" s="2"/>
      <c r="C655" s="40"/>
      <c r="D655" s="41"/>
      <c r="E655" s="40"/>
      <c r="F655" s="40"/>
      <c r="G655" s="40"/>
      <c r="J655" s="70"/>
      <c r="N655" s="70"/>
    </row>
    <row r="656" spans="2:14" ht="23.25" customHeight="1" x14ac:dyDescent="0.35">
      <c r="B656" s="2"/>
      <c r="C656" s="40"/>
      <c r="D656" s="41"/>
      <c r="E656" s="40"/>
      <c r="F656" s="40"/>
      <c r="G656" s="40"/>
      <c r="J656" s="70"/>
      <c r="N656" s="70"/>
    </row>
    <row r="657" spans="2:14" ht="23.25" customHeight="1" x14ac:dyDescent="0.35">
      <c r="B657" s="2"/>
      <c r="C657" s="40"/>
      <c r="D657" s="41"/>
      <c r="E657" s="40"/>
      <c r="F657" s="40"/>
      <c r="G657" s="40"/>
      <c r="J657" s="70"/>
      <c r="N657" s="70"/>
    </row>
    <row r="658" spans="2:14" ht="23.25" customHeight="1" x14ac:dyDescent="0.35">
      <c r="B658" s="2"/>
      <c r="C658" s="40"/>
      <c r="D658" s="41"/>
      <c r="E658" s="40"/>
      <c r="F658" s="40"/>
      <c r="G658" s="40"/>
      <c r="J658" s="70"/>
      <c r="N658" s="70"/>
    </row>
    <row r="659" spans="2:14" ht="23.25" customHeight="1" x14ac:dyDescent="0.35">
      <c r="B659" s="2"/>
      <c r="C659" s="40"/>
      <c r="D659" s="41"/>
      <c r="E659" s="40"/>
      <c r="F659" s="40"/>
      <c r="G659" s="40"/>
      <c r="J659" s="70"/>
      <c r="N659" s="70"/>
    </row>
    <row r="660" spans="2:14" ht="23.25" customHeight="1" x14ac:dyDescent="0.35">
      <c r="B660" s="2"/>
      <c r="C660" s="40"/>
      <c r="D660" s="41"/>
      <c r="E660" s="40"/>
      <c r="F660" s="40"/>
      <c r="G660" s="40"/>
      <c r="J660" s="70"/>
      <c r="N660" s="70"/>
    </row>
    <row r="661" spans="2:14" ht="23.25" customHeight="1" x14ac:dyDescent="0.35">
      <c r="B661" s="2"/>
      <c r="C661" s="40"/>
      <c r="D661" s="41"/>
      <c r="E661" s="40"/>
      <c r="F661" s="40"/>
      <c r="G661" s="40"/>
      <c r="J661" s="70"/>
      <c r="N661" s="70"/>
    </row>
    <row r="662" spans="2:14" ht="23.25" customHeight="1" x14ac:dyDescent="0.35">
      <c r="B662" s="2"/>
      <c r="C662" s="40"/>
      <c r="D662" s="41"/>
      <c r="E662" s="40"/>
      <c r="F662" s="40"/>
      <c r="G662" s="40"/>
      <c r="J662" s="70"/>
      <c r="N662" s="70"/>
    </row>
    <row r="663" spans="2:14" ht="23.25" customHeight="1" x14ac:dyDescent="0.35">
      <c r="B663" s="2"/>
      <c r="C663" s="40"/>
      <c r="D663" s="41"/>
      <c r="E663" s="40"/>
      <c r="F663" s="40"/>
      <c r="G663" s="40"/>
      <c r="J663" s="70"/>
      <c r="N663" s="70"/>
    </row>
    <row r="664" spans="2:14" ht="23.25" customHeight="1" x14ac:dyDescent="0.35">
      <c r="B664" s="2"/>
      <c r="C664" s="40"/>
      <c r="D664" s="41"/>
      <c r="E664" s="40"/>
      <c r="F664" s="40"/>
      <c r="G664" s="40"/>
      <c r="J664" s="70"/>
      <c r="N664" s="70"/>
    </row>
    <row r="665" spans="2:14" ht="23.25" customHeight="1" x14ac:dyDescent="0.35">
      <c r="B665" s="2"/>
      <c r="C665" s="40"/>
      <c r="D665" s="41"/>
      <c r="E665" s="40"/>
      <c r="F665" s="40"/>
      <c r="G665" s="40"/>
      <c r="J665" s="70"/>
      <c r="N665" s="70"/>
    </row>
    <row r="666" spans="2:14" ht="23.25" customHeight="1" x14ac:dyDescent="0.35">
      <c r="B666" s="2"/>
      <c r="C666" s="40"/>
      <c r="D666" s="41"/>
      <c r="E666" s="40"/>
      <c r="F666" s="40"/>
      <c r="G666" s="40"/>
      <c r="J666" s="70"/>
      <c r="N666" s="70"/>
    </row>
    <row r="667" spans="2:14" ht="23.25" customHeight="1" x14ac:dyDescent="0.35">
      <c r="B667" s="2"/>
      <c r="C667" s="40"/>
      <c r="D667" s="41"/>
      <c r="E667" s="40"/>
      <c r="F667" s="40"/>
      <c r="G667" s="40"/>
      <c r="J667" s="70"/>
      <c r="N667" s="70"/>
    </row>
    <row r="668" spans="2:14" ht="23.25" customHeight="1" x14ac:dyDescent="0.35">
      <c r="B668" s="2"/>
      <c r="C668" s="40"/>
      <c r="D668" s="41"/>
      <c r="E668" s="40"/>
      <c r="F668" s="40"/>
      <c r="G668" s="40"/>
      <c r="J668" s="70"/>
      <c r="N668" s="70"/>
    </row>
    <row r="669" spans="2:14" ht="23.25" customHeight="1" x14ac:dyDescent="0.35">
      <c r="B669" s="2"/>
      <c r="C669" s="40"/>
      <c r="D669" s="41"/>
      <c r="E669" s="40"/>
      <c r="F669" s="40"/>
      <c r="G669" s="40"/>
      <c r="J669" s="70"/>
      <c r="N669" s="70"/>
    </row>
    <row r="670" spans="2:14" ht="23.25" customHeight="1" x14ac:dyDescent="0.35">
      <c r="B670" s="2"/>
      <c r="C670" s="40"/>
      <c r="D670" s="41"/>
      <c r="E670" s="40"/>
      <c r="F670" s="40"/>
      <c r="G670" s="40"/>
      <c r="J670" s="70"/>
      <c r="N670" s="70"/>
    </row>
    <row r="671" spans="2:14" ht="23.25" customHeight="1" x14ac:dyDescent="0.35">
      <c r="B671" s="2"/>
      <c r="C671" s="40"/>
      <c r="D671" s="41"/>
      <c r="E671" s="40"/>
      <c r="F671" s="40"/>
      <c r="G671" s="40"/>
      <c r="J671" s="70"/>
      <c r="N671" s="70"/>
    </row>
    <row r="672" spans="2:14" ht="23.25" customHeight="1" x14ac:dyDescent="0.35">
      <c r="B672" s="2"/>
      <c r="C672" s="40"/>
      <c r="D672" s="41"/>
      <c r="E672" s="40"/>
      <c r="F672" s="40"/>
      <c r="G672" s="40"/>
      <c r="J672" s="70"/>
      <c r="N672" s="70"/>
    </row>
    <row r="673" spans="2:14" ht="23.25" customHeight="1" x14ac:dyDescent="0.35">
      <c r="B673" s="2"/>
      <c r="C673" s="40"/>
      <c r="D673" s="41"/>
      <c r="E673" s="40"/>
      <c r="F673" s="40"/>
      <c r="G673" s="40"/>
      <c r="J673" s="70"/>
      <c r="N673" s="70"/>
    </row>
    <row r="674" spans="2:14" ht="23.25" customHeight="1" x14ac:dyDescent="0.35">
      <c r="B674" s="2"/>
      <c r="C674" s="40"/>
      <c r="D674" s="41"/>
      <c r="E674" s="40"/>
      <c r="F674" s="40"/>
      <c r="G674" s="40"/>
      <c r="J674" s="70"/>
      <c r="N674" s="70"/>
    </row>
    <row r="675" spans="2:14" ht="23.25" customHeight="1" x14ac:dyDescent="0.35">
      <c r="B675" s="2"/>
      <c r="C675" s="40"/>
      <c r="D675" s="41"/>
      <c r="E675" s="40"/>
      <c r="F675" s="40"/>
      <c r="G675" s="40"/>
      <c r="J675" s="70"/>
      <c r="N675" s="70"/>
    </row>
    <row r="676" spans="2:14" ht="23.25" customHeight="1" x14ac:dyDescent="0.35">
      <c r="B676" s="2"/>
      <c r="C676" s="40"/>
      <c r="D676" s="41"/>
      <c r="E676" s="40"/>
      <c r="F676" s="40"/>
      <c r="G676" s="40"/>
      <c r="J676" s="70"/>
      <c r="N676" s="70"/>
    </row>
    <row r="677" spans="2:14" ht="23.25" customHeight="1" x14ac:dyDescent="0.35">
      <c r="B677" s="2"/>
      <c r="C677" s="40"/>
      <c r="D677" s="41"/>
      <c r="E677" s="40"/>
      <c r="F677" s="40"/>
      <c r="G677" s="40"/>
      <c r="J677" s="70"/>
      <c r="N677" s="70"/>
    </row>
    <row r="678" spans="2:14" ht="23.25" customHeight="1" x14ac:dyDescent="0.35">
      <c r="B678" s="2"/>
      <c r="C678" s="40"/>
      <c r="D678" s="41"/>
      <c r="E678" s="40"/>
      <c r="F678" s="40"/>
      <c r="G678" s="40"/>
      <c r="J678" s="70"/>
      <c r="N678" s="70"/>
    </row>
    <row r="679" spans="2:14" ht="23.25" customHeight="1" x14ac:dyDescent="0.35">
      <c r="B679" s="2"/>
      <c r="C679" s="40"/>
      <c r="D679" s="41"/>
      <c r="E679" s="40"/>
      <c r="F679" s="40"/>
      <c r="G679" s="40"/>
      <c r="J679" s="70"/>
      <c r="N679" s="70"/>
    </row>
    <row r="680" spans="2:14" ht="23.25" customHeight="1" x14ac:dyDescent="0.35">
      <c r="B680" s="2"/>
      <c r="C680" s="40"/>
      <c r="D680" s="41"/>
      <c r="E680" s="40"/>
      <c r="F680" s="40"/>
      <c r="G680" s="40"/>
      <c r="J680" s="70"/>
      <c r="N680" s="70"/>
    </row>
    <row r="681" spans="2:14" ht="23.25" customHeight="1" x14ac:dyDescent="0.35">
      <c r="B681" s="2"/>
      <c r="C681" s="40"/>
      <c r="D681" s="41"/>
      <c r="E681" s="40"/>
      <c r="F681" s="40"/>
      <c r="G681" s="40"/>
      <c r="J681" s="70"/>
      <c r="N681" s="70"/>
    </row>
    <row r="682" spans="2:14" ht="23.25" customHeight="1" x14ac:dyDescent="0.35">
      <c r="B682" s="2"/>
      <c r="C682" s="40"/>
      <c r="D682" s="41"/>
      <c r="E682" s="40"/>
      <c r="F682" s="40"/>
      <c r="G682" s="40"/>
      <c r="J682" s="70"/>
      <c r="N682" s="70"/>
    </row>
    <row r="683" spans="2:14" ht="23.25" customHeight="1" x14ac:dyDescent="0.35">
      <c r="B683" s="2"/>
      <c r="C683" s="40"/>
      <c r="D683" s="41"/>
      <c r="E683" s="40"/>
      <c r="F683" s="40"/>
      <c r="G683" s="40"/>
      <c r="J683" s="70"/>
      <c r="N683" s="70"/>
    </row>
    <row r="684" spans="2:14" ht="23.25" customHeight="1" x14ac:dyDescent="0.35">
      <c r="B684" s="2"/>
      <c r="C684" s="40"/>
      <c r="D684" s="41"/>
      <c r="E684" s="40"/>
      <c r="F684" s="40"/>
      <c r="G684" s="40"/>
      <c r="J684" s="70"/>
      <c r="N684" s="70"/>
    </row>
    <row r="685" spans="2:14" ht="23.25" customHeight="1" x14ac:dyDescent="0.35">
      <c r="B685" s="2"/>
      <c r="C685" s="40"/>
      <c r="D685" s="41"/>
      <c r="E685" s="40"/>
      <c r="F685" s="40"/>
      <c r="G685" s="40"/>
      <c r="J685" s="70"/>
      <c r="N685" s="70"/>
    </row>
    <row r="686" spans="2:14" ht="23.25" customHeight="1" x14ac:dyDescent="0.35">
      <c r="B686" s="2"/>
      <c r="C686" s="40"/>
      <c r="D686" s="41"/>
      <c r="E686" s="40"/>
      <c r="F686" s="40"/>
      <c r="G686" s="40"/>
      <c r="J686" s="70"/>
      <c r="N686" s="70"/>
    </row>
    <row r="687" spans="2:14" ht="23.25" customHeight="1" x14ac:dyDescent="0.35">
      <c r="B687" s="2"/>
      <c r="C687" s="40"/>
      <c r="D687" s="41"/>
      <c r="E687" s="40"/>
      <c r="F687" s="40"/>
      <c r="G687" s="40"/>
      <c r="J687" s="70"/>
      <c r="N687" s="70"/>
    </row>
    <row r="688" spans="2:14" ht="23.25" customHeight="1" x14ac:dyDescent="0.35">
      <c r="B688" s="2"/>
      <c r="C688" s="40"/>
      <c r="D688" s="41"/>
      <c r="E688" s="40"/>
      <c r="F688" s="40"/>
      <c r="G688" s="40"/>
      <c r="J688" s="70"/>
      <c r="N688" s="70"/>
    </row>
    <row r="689" spans="2:14" ht="23.25" customHeight="1" x14ac:dyDescent="0.35">
      <c r="B689" s="2"/>
      <c r="C689" s="40"/>
      <c r="D689" s="41"/>
      <c r="E689" s="40"/>
      <c r="F689" s="40"/>
      <c r="G689" s="40"/>
      <c r="J689" s="70"/>
      <c r="N689" s="70"/>
    </row>
    <row r="690" spans="2:14" ht="23.25" customHeight="1" x14ac:dyDescent="0.35">
      <c r="B690" s="2"/>
      <c r="C690" s="40"/>
      <c r="D690" s="41"/>
      <c r="E690" s="40"/>
      <c r="F690" s="40"/>
      <c r="G690" s="40"/>
      <c r="J690" s="70"/>
      <c r="N690" s="70"/>
    </row>
    <row r="691" spans="2:14" ht="23.25" customHeight="1" x14ac:dyDescent="0.35">
      <c r="B691" s="2"/>
      <c r="C691" s="40"/>
      <c r="D691" s="41"/>
      <c r="E691" s="40"/>
      <c r="F691" s="40"/>
      <c r="G691" s="40"/>
      <c r="J691" s="70"/>
      <c r="N691" s="70"/>
    </row>
    <row r="692" spans="2:14" ht="23.25" customHeight="1" x14ac:dyDescent="0.35">
      <c r="B692" s="2"/>
      <c r="C692" s="40"/>
      <c r="D692" s="41"/>
      <c r="E692" s="40"/>
      <c r="F692" s="40"/>
      <c r="G692" s="40"/>
      <c r="J692" s="70"/>
      <c r="N692" s="70"/>
    </row>
    <row r="693" spans="2:14" ht="23.25" customHeight="1" x14ac:dyDescent="0.35">
      <c r="B693" s="2"/>
      <c r="C693" s="40"/>
      <c r="D693" s="41"/>
      <c r="E693" s="40"/>
      <c r="F693" s="40"/>
      <c r="G693" s="40"/>
      <c r="J693" s="70"/>
      <c r="N693" s="70"/>
    </row>
    <row r="694" spans="2:14" ht="23.25" customHeight="1" x14ac:dyDescent="0.35">
      <c r="B694" s="2"/>
      <c r="C694" s="40"/>
      <c r="D694" s="41"/>
      <c r="E694" s="40"/>
      <c r="F694" s="40"/>
      <c r="G694" s="40"/>
      <c r="J694" s="70"/>
      <c r="N694" s="70"/>
    </row>
    <row r="695" spans="2:14" ht="23.25" customHeight="1" x14ac:dyDescent="0.35">
      <c r="B695" s="2"/>
      <c r="C695" s="40"/>
      <c r="D695" s="41"/>
      <c r="E695" s="40"/>
      <c r="F695" s="40"/>
      <c r="G695" s="40"/>
      <c r="J695" s="70"/>
      <c r="N695" s="70"/>
    </row>
    <row r="696" spans="2:14" ht="23.25" customHeight="1" x14ac:dyDescent="0.35">
      <c r="B696" s="2"/>
      <c r="C696" s="40"/>
      <c r="D696" s="41"/>
      <c r="E696" s="40"/>
      <c r="F696" s="40"/>
      <c r="G696" s="40"/>
      <c r="J696" s="70"/>
      <c r="N696" s="70"/>
    </row>
    <row r="697" spans="2:14" ht="23.25" customHeight="1" x14ac:dyDescent="0.35">
      <c r="B697" s="2"/>
      <c r="C697" s="40"/>
      <c r="D697" s="41"/>
      <c r="E697" s="40"/>
      <c r="F697" s="40"/>
      <c r="G697" s="40"/>
      <c r="J697" s="70"/>
      <c r="N697" s="70"/>
    </row>
    <row r="698" spans="2:14" ht="23.25" customHeight="1" x14ac:dyDescent="0.35">
      <c r="B698" s="2"/>
      <c r="C698" s="40"/>
      <c r="D698" s="41"/>
      <c r="E698" s="40"/>
      <c r="F698" s="40"/>
      <c r="G698" s="40"/>
      <c r="J698" s="70"/>
      <c r="N698" s="70"/>
    </row>
    <row r="699" spans="2:14" ht="23.25" customHeight="1" x14ac:dyDescent="0.35">
      <c r="B699" s="2"/>
      <c r="C699" s="40"/>
      <c r="D699" s="41"/>
      <c r="E699" s="40"/>
      <c r="F699" s="40"/>
      <c r="G699" s="40"/>
      <c r="J699" s="70"/>
      <c r="N699" s="70"/>
    </row>
    <row r="700" spans="2:14" ht="23.25" customHeight="1" x14ac:dyDescent="0.35">
      <c r="B700" s="2"/>
      <c r="C700" s="40"/>
      <c r="D700" s="41"/>
      <c r="E700" s="40"/>
      <c r="F700" s="40"/>
      <c r="G700" s="40"/>
      <c r="J700" s="70"/>
      <c r="N700" s="70"/>
    </row>
    <row r="701" spans="2:14" ht="23.25" customHeight="1" x14ac:dyDescent="0.35">
      <c r="B701" s="2"/>
      <c r="C701" s="40"/>
      <c r="D701" s="41"/>
      <c r="E701" s="40"/>
      <c r="F701" s="40"/>
      <c r="G701" s="40"/>
      <c r="J701" s="70"/>
      <c r="N701" s="70"/>
    </row>
    <row r="702" spans="2:14" ht="23.25" customHeight="1" x14ac:dyDescent="0.35">
      <c r="B702" s="2"/>
      <c r="C702" s="40"/>
      <c r="D702" s="41"/>
      <c r="E702" s="40"/>
      <c r="F702" s="40"/>
      <c r="G702" s="40"/>
      <c r="J702" s="70"/>
      <c r="N702" s="70"/>
    </row>
    <row r="703" spans="2:14" ht="23.25" customHeight="1" x14ac:dyDescent="0.35">
      <c r="B703" s="2"/>
      <c r="C703" s="40"/>
      <c r="D703" s="41"/>
      <c r="E703" s="40"/>
      <c r="F703" s="40"/>
      <c r="G703" s="40"/>
      <c r="J703" s="70"/>
      <c r="N703" s="70"/>
    </row>
    <row r="704" spans="2:14" ht="23.25" customHeight="1" x14ac:dyDescent="0.35">
      <c r="B704" s="2"/>
      <c r="C704" s="40"/>
      <c r="D704" s="41"/>
      <c r="E704" s="40"/>
      <c r="F704" s="40"/>
      <c r="G704" s="40"/>
      <c r="J704" s="70"/>
      <c r="N704" s="70"/>
    </row>
    <row r="705" spans="2:14" ht="23.25" customHeight="1" x14ac:dyDescent="0.35">
      <c r="B705" s="2"/>
      <c r="C705" s="40"/>
      <c r="D705" s="41"/>
      <c r="E705" s="40"/>
      <c r="F705" s="40"/>
      <c r="G705" s="40"/>
      <c r="J705" s="70"/>
      <c r="N705" s="70"/>
    </row>
    <row r="706" spans="2:14" ht="23.25" customHeight="1" x14ac:dyDescent="0.35">
      <c r="B706" s="2"/>
      <c r="C706" s="40"/>
      <c r="D706" s="41"/>
      <c r="E706" s="40"/>
      <c r="F706" s="40"/>
      <c r="G706" s="40"/>
      <c r="J706" s="70"/>
      <c r="N706" s="70"/>
    </row>
    <row r="707" spans="2:14" ht="23.25" customHeight="1" x14ac:dyDescent="0.35">
      <c r="B707" s="2"/>
      <c r="C707" s="40"/>
      <c r="D707" s="41"/>
      <c r="E707" s="40"/>
      <c r="F707" s="40"/>
      <c r="G707" s="40"/>
      <c r="J707" s="70"/>
      <c r="N707" s="70"/>
    </row>
    <row r="708" spans="2:14" ht="23.25" customHeight="1" x14ac:dyDescent="0.35">
      <c r="B708" s="2"/>
      <c r="C708" s="40"/>
      <c r="D708" s="41"/>
      <c r="E708" s="40"/>
      <c r="F708" s="40"/>
      <c r="G708" s="40"/>
      <c r="J708" s="70"/>
      <c r="N708" s="70"/>
    </row>
    <row r="709" spans="2:14" ht="23.25" customHeight="1" x14ac:dyDescent="0.35">
      <c r="B709" s="2"/>
      <c r="C709" s="40"/>
      <c r="D709" s="41"/>
      <c r="E709" s="40"/>
      <c r="F709" s="40"/>
      <c r="G709" s="40"/>
      <c r="J709" s="70"/>
      <c r="N709" s="70"/>
    </row>
    <row r="710" spans="2:14" ht="23.25" customHeight="1" x14ac:dyDescent="0.35">
      <c r="B710" s="2"/>
      <c r="C710" s="40"/>
      <c r="D710" s="41"/>
      <c r="E710" s="40"/>
      <c r="F710" s="40"/>
      <c r="G710" s="40"/>
      <c r="J710" s="70"/>
      <c r="N710" s="70"/>
    </row>
    <row r="711" spans="2:14" ht="23.25" customHeight="1" x14ac:dyDescent="0.35">
      <c r="B711" s="2"/>
      <c r="C711" s="40"/>
      <c r="D711" s="41"/>
      <c r="E711" s="40"/>
      <c r="F711" s="40"/>
      <c r="G711" s="40"/>
      <c r="J711" s="70"/>
      <c r="N711" s="70"/>
    </row>
    <row r="712" spans="2:14" ht="23.25" customHeight="1" x14ac:dyDescent="0.35">
      <c r="B712" s="2"/>
      <c r="C712" s="40"/>
      <c r="D712" s="41"/>
      <c r="E712" s="40"/>
      <c r="F712" s="40"/>
      <c r="G712" s="40"/>
      <c r="J712" s="70"/>
      <c r="N712" s="70"/>
    </row>
    <row r="713" spans="2:14" ht="23.25" customHeight="1" x14ac:dyDescent="0.35">
      <c r="B713" s="2"/>
      <c r="C713" s="40"/>
      <c r="D713" s="41"/>
      <c r="E713" s="40"/>
      <c r="F713" s="40"/>
      <c r="G713" s="40"/>
      <c r="J713" s="70"/>
      <c r="N713" s="70"/>
    </row>
    <row r="714" spans="2:14" ht="23.25" customHeight="1" x14ac:dyDescent="0.35">
      <c r="B714" s="2"/>
      <c r="C714" s="40"/>
      <c r="D714" s="41"/>
      <c r="E714" s="40"/>
      <c r="F714" s="40"/>
      <c r="G714" s="40"/>
      <c r="J714" s="70"/>
      <c r="N714" s="70"/>
    </row>
    <row r="715" spans="2:14" ht="23.25" customHeight="1" x14ac:dyDescent="0.35">
      <c r="B715" s="2"/>
      <c r="C715" s="40"/>
      <c r="D715" s="41"/>
      <c r="E715" s="40"/>
      <c r="F715" s="40"/>
      <c r="G715" s="40"/>
      <c r="J715" s="70"/>
      <c r="N715" s="70"/>
    </row>
    <row r="716" spans="2:14" ht="23.25" customHeight="1" x14ac:dyDescent="0.35">
      <c r="B716" s="2"/>
      <c r="C716" s="40"/>
      <c r="D716" s="41"/>
      <c r="E716" s="40"/>
      <c r="F716" s="40"/>
      <c r="G716" s="40"/>
      <c r="J716" s="70"/>
      <c r="N716" s="70"/>
    </row>
    <row r="717" spans="2:14" ht="23.25" customHeight="1" x14ac:dyDescent="0.35">
      <c r="B717" s="2"/>
      <c r="C717" s="40"/>
      <c r="D717" s="41"/>
      <c r="E717" s="40"/>
      <c r="F717" s="40"/>
      <c r="G717" s="40"/>
      <c r="J717" s="70"/>
      <c r="N717" s="70"/>
    </row>
    <row r="718" spans="2:14" ht="23.25" customHeight="1" x14ac:dyDescent="0.35">
      <c r="B718" s="2"/>
      <c r="C718" s="40"/>
      <c r="D718" s="41"/>
      <c r="E718" s="40"/>
      <c r="F718" s="40"/>
      <c r="G718" s="40"/>
      <c r="J718" s="70"/>
      <c r="N718" s="70"/>
    </row>
    <row r="719" spans="2:14" ht="23.25" customHeight="1" x14ac:dyDescent="0.35">
      <c r="B719" s="2"/>
      <c r="C719" s="40"/>
      <c r="D719" s="41"/>
      <c r="E719" s="40"/>
      <c r="F719" s="40"/>
      <c r="G719" s="40"/>
      <c r="J719" s="70"/>
      <c r="N719" s="70"/>
    </row>
    <row r="720" spans="2:14" ht="23.25" customHeight="1" x14ac:dyDescent="0.35">
      <c r="B720" s="2"/>
      <c r="C720" s="40"/>
      <c r="D720" s="41"/>
      <c r="E720" s="40"/>
      <c r="F720" s="40"/>
      <c r="G720" s="40"/>
      <c r="J720" s="70"/>
      <c r="N720" s="70"/>
    </row>
    <row r="721" spans="2:14" ht="23.25" customHeight="1" x14ac:dyDescent="0.35">
      <c r="B721" s="2"/>
      <c r="C721" s="40"/>
      <c r="D721" s="41"/>
      <c r="E721" s="40"/>
      <c r="F721" s="40"/>
      <c r="G721" s="40"/>
      <c r="J721" s="70"/>
      <c r="N721" s="70"/>
    </row>
    <row r="722" spans="2:14" ht="23.25" customHeight="1" x14ac:dyDescent="0.35">
      <c r="B722" s="2"/>
      <c r="C722" s="40"/>
      <c r="D722" s="41"/>
      <c r="E722" s="40"/>
      <c r="F722" s="40"/>
      <c r="G722" s="40"/>
      <c r="J722" s="70"/>
      <c r="N722" s="70"/>
    </row>
    <row r="723" spans="2:14" ht="23.25" customHeight="1" x14ac:dyDescent="0.35">
      <c r="B723" s="2"/>
      <c r="C723" s="40"/>
      <c r="D723" s="41"/>
      <c r="E723" s="40"/>
      <c r="F723" s="40"/>
      <c r="G723" s="40"/>
      <c r="J723" s="70"/>
      <c r="N723" s="70"/>
    </row>
    <row r="724" spans="2:14" ht="23.25" customHeight="1" x14ac:dyDescent="0.35">
      <c r="B724" s="2"/>
      <c r="C724" s="40"/>
      <c r="D724" s="41"/>
      <c r="E724" s="40"/>
      <c r="F724" s="40"/>
      <c r="G724" s="40"/>
      <c r="J724" s="70"/>
      <c r="N724" s="70"/>
    </row>
    <row r="725" spans="2:14" ht="23.25" customHeight="1" x14ac:dyDescent="0.35">
      <c r="B725" s="2"/>
      <c r="C725" s="40"/>
      <c r="D725" s="41"/>
      <c r="E725" s="40"/>
      <c r="F725" s="40"/>
      <c r="G725" s="40"/>
      <c r="J725" s="70"/>
      <c r="N725" s="70"/>
    </row>
    <row r="726" spans="2:14" ht="23.25" customHeight="1" x14ac:dyDescent="0.35">
      <c r="B726" s="2"/>
      <c r="C726" s="40"/>
      <c r="D726" s="41"/>
      <c r="E726" s="40"/>
      <c r="F726" s="40"/>
      <c r="G726" s="40"/>
      <c r="J726" s="70"/>
      <c r="N726" s="70"/>
    </row>
    <row r="727" spans="2:14" ht="23.25" customHeight="1" x14ac:dyDescent="0.35">
      <c r="B727" s="2"/>
      <c r="C727" s="40"/>
      <c r="D727" s="41"/>
      <c r="E727" s="40"/>
      <c r="F727" s="40"/>
      <c r="G727" s="40"/>
      <c r="J727" s="70"/>
      <c r="N727" s="70"/>
    </row>
    <row r="728" spans="2:14" ht="23.25" customHeight="1" x14ac:dyDescent="0.35">
      <c r="B728" s="2"/>
      <c r="C728" s="40"/>
      <c r="D728" s="41"/>
      <c r="E728" s="40"/>
      <c r="F728" s="40"/>
      <c r="G728" s="40"/>
      <c r="J728" s="70"/>
      <c r="N728" s="70"/>
    </row>
    <row r="729" spans="2:14" ht="23.25" customHeight="1" x14ac:dyDescent="0.35">
      <c r="B729" s="2"/>
      <c r="C729" s="40"/>
      <c r="D729" s="41"/>
      <c r="E729" s="40"/>
      <c r="F729" s="40"/>
      <c r="G729" s="40"/>
      <c r="J729" s="70"/>
      <c r="N729" s="70"/>
    </row>
    <row r="730" spans="2:14" ht="23.25" customHeight="1" x14ac:dyDescent="0.35">
      <c r="B730" s="2"/>
      <c r="C730" s="40"/>
      <c r="D730" s="41"/>
      <c r="E730" s="40"/>
      <c r="F730" s="40"/>
      <c r="G730" s="40"/>
      <c r="J730" s="70"/>
      <c r="N730" s="70"/>
    </row>
    <row r="731" spans="2:14" ht="23.25" customHeight="1" x14ac:dyDescent="0.35">
      <c r="B731" s="2"/>
      <c r="C731" s="40"/>
      <c r="D731" s="41"/>
      <c r="E731" s="40"/>
      <c r="F731" s="40"/>
      <c r="G731" s="40"/>
      <c r="J731" s="70"/>
      <c r="N731" s="70"/>
    </row>
    <row r="732" spans="2:14" ht="23.25" customHeight="1" x14ac:dyDescent="0.35">
      <c r="B732" s="2"/>
      <c r="C732" s="40"/>
      <c r="D732" s="41"/>
      <c r="E732" s="40"/>
      <c r="F732" s="40"/>
      <c r="G732" s="40"/>
      <c r="J732" s="70"/>
      <c r="N732" s="70"/>
    </row>
    <row r="733" spans="2:14" ht="23.25" customHeight="1" x14ac:dyDescent="0.35">
      <c r="B733" s="2"/>
      <c r="C733" s="40"/>
      <c r="D733" s="41"/>
      <c r="E733" s="40"/>
      <c r="F733" s="40"/>
      <c r="G733" s="40"/>
      <c r="J733" s="70"/>
      <c r="N733" s="70"/>
    </row>
    <row r="734" spans="2:14" ht="23.25" customHeight="1" x14ac:dyDescent="0.35">
      <c r="B734" s="2"/>
      <c r="C734" s="40"/>
      <c r="D734" s="41"/>
      <c r="E734" s="40"/>
      <c r="F734" s="40"/>
      <c r="G734" s="40"/>
      <c r="J734" s="70"/>
      <c r="N734" s="70"/>
    </row>
    <row r="735" spans="2:14" ht="23.25" customHeight="1" x14ac:dyDescent="0.35">
      <c r="B735" s="2"/>
      <c r="C735" s="40"/>
      <c r="D735" s="41"/>
      <c r="E735" s="40"/>
      <c r="F735" s="40"/>
      <c r="G735" s="40"/>
      <c r="J735" s="70"/>
      <c r="N735" s="70"/>
    </row>
    <row r="736" spans="2:14" ht="23.25" customHeight="1" x14ac:dyDescent="0.35">
      <c r="B736" s="2"/>
      <c r="C736" s="40"/>
      <c r="D736" s="41"/>
      <c r="E736" s="40"/>
      <c r="F736" s="40"/>
      <c r="G736" s="40"/>
      <c r="J736" s="70"/>
      <c r="N736" s="70"/>
    </row>
    <row r="737" spans="2:14" ht="23.25" customHeight="1" x14ac:dyDescent="0.35">
      <c r="B737" s="2"/>
      <c r="C737" s="40"/>
      <c r="D737" s="41"/>
      <c r="E737" s="40"/>
      <c r="F737" s="40"/>
      <c r="G737" s="40"/>
      <c r="J737" s="70"/>
      <c r="N737" s="70"/>
    </row>
    <row r="738" spans="2:14" ht="23.25" customHeight="1" x14ac:dyDescent="0.35">
      <c r="B738" s="2"/>
      <c r="C738" s="40"/>
      <c r="D738" s="41"/>
      <c r="E738" s="40"/>
      <c r="F738" s="40"/>
      <c r="G738" s="40"/>
      <c r="J738" s="70"/>
      <c r="N738" s="70"/>
    </row>
    <row r="739" spans="2:14" ht="23.25" customHeight="1" x14ac:dyDescent="0.35">
      <c r="B739" s="2"/>
      <c r="C739" s="40"/>
      <c r="D739" s="41"/>
      <c r="E739" s="40"/>
      <c r="F739" s="40"/>
      <c r="G739" s="40"/>
      <c r="J739" s="70"/>
      <c r="N739" s="70"/>
    </row>
    <row r="740" spans="2:14" ht="23.25" customHeight="1" x14ac:dyDescent="0.35">
      <c r="B740" s="2"/>
      <c r="C740" s="40"/>
      <c r="D740" s="41"/>
      <c r="E740" s="40"/>
      <c r="F740" s="40"/>
      <c r="G740" s="40"/>
      <c r="J740" s="70"/>
      <c r="N740" s="70"/>
    </row>
    <row r="741" spans="2:14" ht="23.25" customHeight="1" x14ac:dyDescent="0.35">
      <c r="B741" s="2"/>
      <c r="C741" s="40"/>
      <c r="D741" s="41"/>
      <c r="E741" s="40"/>
      <c r="F741" s="40"/>
      <c r="G741" s="40"/>
      <c r="J741" s="70"/>
      <c r="N741" s="70"/>
    </row>
    <row r="742" spans="2:14" ht="23.25" customHeight="1" x14ac:dyDescent="0.35">
      <c r="B742" s="2"/>
      <c r="C742" s="40"/>
      <c r="D742" s="41"/>
      <c r="E742" s="40"/>
      <c r="F742" s="40"/>
      <c r="G742" s="40"/>
      <c r="J742" s="70"/>
      <c r="N742" s="70"/>
    </row>
    <row r="743" spans="2:14" ht="23.25" customHeight="1" x14ac:dyDescent="0.35">
      <c r="B743" s="2"/>
      <c r="C743" s="40"/>
      <c r="D743" s="41"/>
      <c r="E743" s="40"/>
      <c r="F743" s="40"/>
      <c r="G743" s="40"/>
      <c r="J743" s="70"/>
      <c r="N743" s="70"/>
    </row>
    <row r="744" spans="2:14" ht="23.25" customHeight="1" x14ac:dyDescent="0.35">
      <c r="B744" s="2"/>
      <c r="C744" s="40"/>
      <c r="D744" s="41"/>
      <c r="E744" s="40"/>
      <c r="F744" s="40"/>
      <c r="G744" s="40"/>
      <c r="J744" s="70"/>
      <c r="N744" s="70"/>
    </row>
    <row r="745" spans="2:14" ht="23.25" customHeight="1" x14ac:dyDescent="0.35">
      <c r="B745" s="2"/>
      <c r="C745" s="40"/>
      <c r="D745" s="41"/>
      <c r="E745" s="40"/>
      <c r="F745" s="40"/>
      <c r="G745" s="40"/>
      <c r="J745" s="70"/>
      <c r="N745" s="70"/>
    </row>
    <row r="746" spans="2:14" ht="23.25" customHeight="1" x14ac:dyDescent="0.35">
      <c r="B746" s="2"/>
      <c r="C746" s="40"/>
      <c r="D746" s="41"/>
      <c r="E746" s="40"/>
      <c r="F746" s="40"/>
      <c r="G746" s="40"/>
      <c r="J746" s="70"/>
      <c r="N746" s="70"/>
    </row>
    <row r="747" spans="2:14" ht="23.25" customHeight="1" x14ac:dyDescent="0.35">
      <c r="B747" s="2"/>
      <c r="C747" s="40"/>
      <c r="D747" s="41"/>
      <c r="E747" s="40"/>
      <c r="F747" s="40"/>
      <c r="G747" s="40"/>
      <c r="J747" s="70"/>
      <c r="N747" s="70"/>
    </row>
    <row r="748" spans="2:14" ht="23.25" customHeight="1" x14ac:dyDescent="0.35">
      <c r="B748" s="2"/>
      <c r="C748" s="40"/>
      <c r="D748" s="41"/>
      <c r="E748" s="40"/>
      <c r="F748" s="40"/>
      <c r="G748" s="40"/>
      <c r="J748" s="70"/>
      <c r="N748" s="70"/>
    </row>
    <row r="749" spans="2:14" ht="23.25" customHeight="1" x14ac:dyDescent="0.35">
      <c r="B749" s="2"/>
      <c r="C749" s="40"/>
      <c r="D749" s="41"/>
      <c r="E749" s="40"/>
      <c r="F749" s="40"/>
      <c r="G749" s="40"/>
      <c r="J749" s="70"/>
      <c r="N749" s="70"/>
    </row>
    <row r="750" spans="2:14" ht="23.25" customHeight="1" x14ac:dyDescent="0.35">
      <c r="B750" s="2"/>
      <c r="C750" s="40"/>
      <c r="D750" s="41"/>
      <c r="E750" s="40"/>
      <c r="F750" s="40"/>
      <c r="G750" s="40"/>
      <c r="J750" s="70"/>
      <c r="N750" s="70"/>
    </row>
    <row r="751" spans="2:14" ht="23.25" customHeight="1" x14ac:dyDescent="0.35">
      <c r="B751" s="2"/>
      <c r="C751" s="40"/>
      <c r="D751" s="41"/>
      <c r="E751" s="40"/>
      <c r="F751" s="40"/>
      <c r="G751" s="40"/>
      <c r="J751" s="70"/>
      <c r="N751" s="70"/>
    </row>
    <row r="752" spans="2:14" ht="23.25" customHeight="1" x14ac:dyDescent="0.35">
      <c r="B752" s="2"/>
      <c r="C752" s="40"/>
      <c r="D752" s="41"/>
      <c r="E752" s="40"/>
      <c r="F752" s="40"/>
      <c r="G752" s="40"/>
      <c r="J752" s="70"/>
      <c r="N752" s="70"/>
    </row>
    <row r="753" spans="2:14" ht="23.25" customHeight="1" x14ac:dyDescent="0.35">
      <c r="B753" s="2"/>
      <c r="C753" s="40"/>
      <c r="D753" s="41"/>
      <c r="E753" s="40"/>
      <c r="F753" s="40"/>
      <c r="G753" s="40"/>
      <c r="J753" s="70"/>
      <c r="N753" s="70"/>
    </row>
    <row r="754" spans="2:14" ht="23.25" customHeight="1" x14ac:dyDescent="0.35">
      <c r="B754" s="2"/>
      <c r="C754" s="40"/>
      <c r="D754" s="41"/>
      <c r="E754" s="40"/>
      <c r="F754" s="40"/>
      <c r="G754" s="40"/>
      <c r="J754" s="70"/>
      <c r="N754" s="70"/>
    </row>
    <row r="755" spans="2:14" ht="23.25" customHeight="1" x14ac:dyDescent="0.35">
      <c r="B755" s="2"/>
      <c r="C755" s="40"/>
      <c r="D755" s="41"/>
      <c r="E755" s="40"/>
      <c r="F755" s="40"/>
      <c r="G755" s="40"/>
      <c r="J755" s="70"/>
      <c r="N755" s="70"/>
    </row>
    <row r="756" spans="2:14" ht="23.25" customHeight="1" x14ac:dyDescent="0.35">
      <c r="B756" s="2"/>
      <c r="C756" s="40"/>
      <c r="D756" s="41"/>
      <c r="E756" s="40"/>
      <c r="F756" s="40"/>
      <c r="G756" s="40"/>
      <c r="J756" s="70"/>
      <c r="N756" s="70"/>
    </row>
    <row r="757" spans="2:14" ht="23.25" customHeight="1" x14ac:dyDescent="0.35">
      <c r="B757" s="2"/>
      <c r="C757" s="40"/>
      <c r="D757" s="41"/>
      <c r="E757" s="40"/>
      <c r="F757" s="40"/>
      <c r="G757" s="40"/>
      <c r="J757" s="70"/>
      <c r="N757" s="70"/>
    </row>
    <row r="758" spans="2:14" ht="23.25" customHeight="1" x14ac:dyDescent="0.35">
      <c r="B758" s="2"/>
      <c r="C758" s="40"/>
      <c r="D758" s="41"/>
      <c r="E758" s="40"/>
      <c r="F758" s="40"/>
      <c r="G758" s="40"/>
      <c r="J758" s="70"/>
      <c r="N758" s="70"/>
    </row>
    <row r="759" spans="2:14" ht="23.25" customHeight="1" x14ac:dyDescent="0.35">
      <c r="B759" s="2"/>
      <c r="C759" s="40"/>
      <c r="D759" s="41"/>
      <c r="E759" s="40"/>
      <c r="F759" s="40"/>
      <c r="G759" s="40"/>
      <c r="J759" s="70"/>
      <c r="N759" s="70"/>
    </row>
    <row r="760" spans="2:14" ht="23.25" customHeight="1" x14ac:dyDescent="0.35">
      <c r="B760" s="2"/>
      <c r="C760" s="40"/>
      <c r="D760" s="41"/>
      <c r="E760" s="40"/>
      <c r="F760" s="40"/>
      <c r="G760" s="40"/>
      <c r="J760" s="70"/>
      <c r="N760" s="70"/>
    </row>
    <row r="761" spans="2:14" ht="23.25" customHeight="1" x14ac:dyDescent="0.35">
      <c r="B761" s="2"/>
      <c r="C761" s="40"/>
      <c r="D761" s="41"/>
      <c r="E761" s="40"/>
      <c r="F761" s="40"/>
      <c r="G761" s="40"/>
      <c r="J761" s="70"/>
      <c r="N761" s="70"/>
    </row>
    <row r="762" spans="2:14" ht="23.25" customHeight="1" x14ac:dyDescent="0.35">
      <c r="B762" s="2"/>
      <c r="C762" s="40"/>
      <c r="D762" s="41"/>
      <c r="E762" s="40"/>
      <c r="F762" s="40"/>
      <c r="G762" s="40"/>
      <c r="J762" s="70"/>
      <c r="N762" s="70"/>
    </row>
    <row r="763" spans="2:14" ht="23.25" customHeight="1" x14ac:dyDescent="0.35">
      <c r="B763" s="2"/>
      <c r="C763" s="40"/>
      <c r="D763" s="41"/>
      <c r="E763" s="40"/>
      <c r="F763" s="40"/>
      <c r="G763" s="40"/>
      <c r="J763" s="70"/>
      <c r="N763" s="70"/>
    </row>
    <row r="764" spans="2:14" ht="23.25" customHeight="1" x14ac:dyDescent="0.35">
      <c r="B764" s="2"/>
      <c r="C764" s="40"/>
      <c r="D764" s="41"/>
      <c r="E764" s="40"/>
      <c r="F764" s="40"/>
      <c r="G764" s="40"/>
      <c r="J764" s="70"/>
      <c r="N764" s="70"/>
    </row>
    <row r="765" spans="2:14" ht="23.25" customHeight="1" x14ac:dyDescent="0.35">
      <c r="B765" s="2"/>
      <c r="C765" s="40"/>
      <c r="D765" s="41"/>
      <c r="E765" s="40"/>
      <c r="F765" s="40"/>
      <c r="G765" s="40"/>
      <c r="J765" s="70"/>
      <c r="N765" s="70"/>
    </row>
    <row r="766" spans="2:14" ht="23.25" customHeight="1" x14ac:dyDescent="0.35">
      <c r="B766" s="2"/>
      <c r="C766" s="40"/>
      <c r="D766" s="41"/>
      <c r="E766" s="40"/>
      <c r="F766" s="40"/>
      <c r="G766" s="40"/>
      <c r="J766" s="70"/>
      <c r="N766" s="70"/>
    </row>
    <row r="767" spans="2:14" ht="23.25" customHeight="1" x14ac:dyDescent="0.35">
      <c r="B767" s="2"/>
      <c r="C767" s="40"/>
      <c r="D767" s="41"/>
      <c r="E767" s="40"/>
      <c r="F767" s="40"/>
      <c r="G767" s="40"/>
      <c r="J767" s="70"/>
      <c r="N767" s="70"/>
    </row>
    <row r="768" spans="2:14" ht="23.25" customHeight="1" x14ac:dyDescent="0.35">
      <c r="B768" s="2"/>
      <c r="C768" s="40"/>
      <c r="D768" s="41"/>
      <c r="E768" s="40"/>
      <c r="F768" s="40"/>
      <c r="G768" s="40"/>
      <c r="J768" s="70"/>
      <c r="N768" s="70"/>
    </row>
    <row r="769" spans="2:14" ht="23.25" customHeight="1" x14ac:dyDescent="0.35">
      <c r="B769" s="2"/>
      <c r="C769" s="40"/>
      <c r="D769" s="41"/>
      <c r="E769" s="40"/>
      <c r="F769" s="40"/>
      <c r="G769" s="40"/>
      <c r="J769" s="70"/>
      <c r="N769" s="70"/>
    </row>
    <row r="770" spans="2:14" ht="23.25" customHeight="1" x14ac:dyDescent="0.35">
      <c r="B770" s="2"/>
      <c r="C770" s="40"/>
      <c r="D770" s="41"/>
      <c r="E770" s="40"/>
      <c r="F770" s="40"/>
      <c r="G770" s="40"/>
      <c r="J770" s="70"/>
      <c r="N770" s="70"/>
    </row>
    <row r="771" spans="2:14" ht="23.25" customHeight="1" x14ac:dyDescent="0.35">
      <c r="B771" s="2"/>
      <c r="C771" s="40"/>
      <c r="D771" s="41"/>
      <c r="E771" s="40"/>
      <c r="F771" s="40"/>
      <c r="G771" s="40"/>
      <c r="J771" s="70"/>
      <c r="N771" s="70"/>
    </row>
    <row r="772" spans="2:14" ht="23.25" customHeight="1" x14ac:dyDescent="0.35">
      <c r="B772" s="2"/>
      <c r="C772" s="40"/>
      <c r="D772" s="41"/>
      <c r="E772" s="40"/>
      <c r="F772" s="40"/>
      <c r="G772" s="40"/>
      <c r="J772" s="70"/>
      <c r="N772" s="70"/>
    </row>
    <row r="773" spans="2:14" ht="23.25" customHeight="1" x14ac:dyDescent="0.35">
      <c r="B773" s="2"/>
      <c r="C773" s="40"/>
      <c r="D773" s="41"/>
      <c r="E773" s="40"/>
      <c r="F773" s="40"/>
      <c r="G773" s="40"/>
      <c r="J773" s="70"/>
      <c r="N773" s="70"/>
    </row>
    <row r="774" spans="2:14" ht="23.25" customHeight="1" x14ac:dyDescent="0.35">
      <c r="B774" s="2"/>
      <c r="C774" s="40"/>
      <c r="D774" s="41"/>
      <c r="E774" s="40"/>
      <c r="F774" s="40"/>
      <c r="G774" s="40"/>
      <c r="J774" s="70"/>
      <c r="N774" s="70"/>
    </row>
    <row r="775" spans="2:14" ht="23.25" customHeight="1" x14ac:dyDescent="0.35">
      <c r="B775" s="2"/>
      <c r="C775" s="40"/>
      <c r="D775" s="41"/>
      <c r="E775" s="40"/>
      <c r="F775" s="40"/>
      <c r="G775" s="40"/>
      <c r="J775" s="70"/>
      <c r="N775" s="70"/>
    </row>
    <row r="776" spans="2:14" ht="23.25" customHeight="1" x14ac:dyDescent="0.35">
      <c r="B776" s="2"/>
      <c r="C776" s="40"/>
      <c r="D776" s="41"/>
      <c r="E776" s="40"/>
      <c r="F776" s="40"/>
      <c r="G776" s="40"/>
      <c r="J776" s="70"/>
      <c r="N776" s="70"/>
    </row>
    <row r="777" spans="2:14" ht="23.25" customHeight="1" x14ac:dyDescent="0.35">
      <c r="B777" s="2"/>
      <c r="C777" s="40"/>
      <c r="D777" s="41"/>
      <c r="E777" s="40"/>
      <c r="F777" s="40"/>
      <c r="G777" s="40"/>
      <c r="J777" s="70"/>
      <c r="N777" s="70"/>
    </row>
    <row r="778" spans="2:14" ht="23.25" customHeight="1" x14ac:dyDescent="0.35">
      <c r="B778" s="2"/>
      <c r="C778" s="40"/>
      <c r="D778" s="41"/>
      <c r="E778" s="40"/>
      <c r="F778" s="40"/>
      <c r="G778" s="40"/>
      <c r="J778" s="70"/>
      <c r="N778" s="70"/>
    </row>
    <row r="779" spans="2:14" ht="23.25" customHeight="1" x14ac:dyDescent="0.35">
      <c r="B779" s="2"/>
      <c r="C779" s="40"/>
      <c r="D779" s="41"/>
      <c r="E779" s="40"/>
      <c r="F779" s="40"/>
      <c r="G779" s="40"/>
      <c r="J779" s="70"/>
      <c r="N779" s="70"/>
    </row>
    <row r="780" spans="2:14" ht="23.25" customHeight="1" x14ac:dyDescent="0.35">
      <c r="B780" s="2"/>
      <c r="C780" s="40"/>
      <c r="D780" s="41"/>
      <c r="E780" s="40"/>
      <c r="F780" s="40"/>
      <c r="G780" s="40"/>
      <c r="J780" s="70"/>
      <c r="N780" s="70"/>
    </row>
    <row r="781" spans="2:14" ht="23.25" customHeight="1" x14ac:dyDescent="0.35">
      <c r="B781" s="2"/>
      <c r="C781" s="40"/>
      <c r="D781" s="41"/>
      <c r="E781" s="40"/>
      <c r="F781" s="40"/>
      <c r="G781" s="40"/>
      <c r="J781" s="70"/>
      <c r="N781" s="70"/>
    </row>
    <row r="782" spans="2:14" ht="23.25" customHeight="1" x14ac:dyDescent="0.35">
      <c r="B782" s="2"/>
      <c r="C782" s="40"/>
      <c r="D782" s="41"/>
      <c r="E782" s="40"/>
      <c r="F782" s="40"/>
      <c r="G782" s="40"/>
      <c r="J782" s="70"/>
      <c r="N782" s="70"/>
    </row>
    <row r="783" spans="2:14" ht="23.25" customHeight="1" x14ac:dyDescent="0.35">
      <c r="B783" s="2"/>
      <c r="C783" s="40"/>
      <c r="D783" s="41"/>
      <c r="E783" s="40"/>
      <c r="F783" s="40"/>
      <c r="G783" s="40"/>
      <c r="J783" s="70"/>
      <c r="N783" s="70"/>
    </row>
    <row r="784" spans="2:14" ht="23.25" customHeight="1" x14ac:dyDescent="0.35">
      <c r="B784" s="2"/>
      <c r="C784" s="40"/>
      <c r="D784" s="41"/>
      <c r="E784" s="40"/>
      <c r="F784" s="40"/>
      <c r="G784" s="40"/>
      <c r="J784" s="70"/>
      <c r="N784" s="70"/>
    </row>
    <row r="785" spans="2:14" ht="23.25" customHeight="1" x14ac:dyDescent="0.35">
      <c r="B785" s="2"/>
      <c r="C785" s="40"/>
      <c r="D785" s="41"/>
      <c r="E785" s="40"/>
      <c r="F785" s="40"/>
      <c r="G785" s="40"/>
      <c r="J785" s="70"/>
      <c r="N785" s="70"/>
    </row>
    <row r="786" spans="2:14" ht="23.25" customHeight="1" x14ac:dyDescent="0.35">
      <c r="B786" s="2"/>
      <c r="C786" s="40"/>
      <c r="D786" s="41"/>
      <c r="E786" s="40"/>
      <c r="F786" s="40"/>
      <c r="G786" s="40"/>
      <c r="J786" s="70"/>
      <c r="N786" s="70"/>
    </row>
    <row r="787" spans="2:14" ht="23.25" customHeight="1" x14ac:dyDescent="0.35">
      <c r="B787" s="2"/>
      <c r="C787" s="40"/>
      <c r="D787" s="41"/>
      <c r="E787" s="40"/>
      <c r="F787" s="40"/>
      <c r="G787" s="40"/>
      <c r="J787" s="70"/>
      <c r="N787" s="70"/>
    </row>
    <row r="788" spans="2:14" ht="23.25" customHeight="1" x14ac:dyDescent="0.35">
      <c r="B788" s="2"/>
      <c r="C788" s="40"/>
      <c r="D788" s="41"/>
      <c r="E788" s="40"/>
      <c r="F788" s="40"/>
      <c r="G788" s="40"/>
      <c r="J788" s="70"/>
      <c r="N788" s="70"/>
    </row>
    <row r="789" spans="2:14" ht="23.25" customHeight="1" x14ac:dyDescent="0.35">
      <c r="B789" s="2"/>
      <c r="C789" s="40"/>
      <c r="D789" s="41"/>
      <c r="E789" s="40"/>
      <c r="F789" s="40"/>
      <c r="G789" s="40"/>
      <c r="J789" s="70"/>
      <c r="N789" s="70"/>
    </row>
    <row r="790" spans="2:14" ht="23.25" customHeight="1" x14ac:dyDescent="0.35">
      <c r="B790" s="2"/>
      <c r="C790" s="40"/>
      <c r="D790" s="41"/>
      <c r="E790" s="40"/>
      <c r="F790" s="40"/>
      <c r="G790" s="40"/>
      <c r="J790" s="70"/>
      <c r="N790" s="70"/>
    </row>
    <row r="791" spans="2:14" ht="23.25" customHeight="1" x14ac:dyDescent="0.35">
      <c r="B791" s="2"/>
      <c r="C791" s="40"/>
      <c r="D791" s="41"/>
      <c r="E791" s="40"/>
      <c r="F791" s="40"/>
      <c r="G791" s="40"/>
      <c r="J791" s="70"/>
      <c r="N791" s="70"/>
    </row>
    <row r="792" spans="2:14" ht="23.25" customHeight="1" x14ac:dyDescent="0.35">
      <c r="B792" s="2"/>
      <c r="C792" s="40"/>
      <c r="D792" s="41"/>
      <c r="E792" s="40"/>
      <c r="F792" s="40"/>
      <c r="G792" s="40"/>
      <c r="J792" s="70"/>
      <c r="N792" s="70"/>
    </row>
    <row r="793" spans="2:14" ht="23.25" customHeight="1" x14ac:dyDescent="0.35">
      <c r="B793" s="2"/>
      <c r="C793" s="40"/>
      <c r="D793" s="41"/>
      <c r="E793" s="40"/>
      <c r="F793" s="40"/>
      <c r="G793" s="40"/>
      <c r="J793" s="70"/>
      <c r="N793" s="70"/>
    </row>
    <row r="794" spans="2:14" ht="23.25" customHeight="1" x14ac:dyDescent="0.35">
      <c r="B794" s="2"/>
      <c r="C794" s="40"/>
      <c r="D794" s="41"/>
      <c r="E794" s="40"/>
      <c r="F794" s="40"/>
      <c r="G794" s="40"/>
      <c r="J794" s="70"/>
      <c r="N794" s="70"/>
    </row>
    <row r="795" spans="2:14" ht="23.25" customHeight="1" x14ac:dyDescent="0.35">
      <c r="B795" s="2"/>
      <c r="C795" s="40"/>
      <c r="D795" s="41"/>
      <c r="E795" s="40"/>
      <c r="F795" s="40"/>
      <c r="G795" s="40"/>
      <c r="J795" s="70"/>
      <c r="N795" s="70"/>
    </row>
    <row r="796" spans="2:14" ht="23.25" customHeight="1" x14ac:dyDescent="0.35">
      <c r="B796" s="2"/>
      <c r="C796" s="40"/>
      <c r="D796" s="41"/>
      <c r="E796" s="40"/>
      <c r="F796" s="40"/>
      <c r="G796" s="40"/>
      <c r="J796" s="70"/>
      <c r="N796" s="70"/>
    </row>
    <row r="797" spans="2:14" ht="23.25" customHeight="1" x14ac:dyDescent="0.35">
      <c r="B797" s="2"/>
      <c r="C797" s="40"/>
      <c r="D797" s="41"/>
      <c r="E797" s="40"/>
      <c r="F797" s="40"/>
      <c r="G797" s="40"/>
      <c r="J797" s="70"/>
      <c r="N797" s="70"/>
    </row>
    <row r="798" spans="2:14" ht="23.25" customHeight="1" x14ac:dyDescent="0.35">
      <c r="B798" s="2"/>
      <c r="C798" s="40"/>
      <c r="D798" s="41"/>
      <c r="E798" s="40"/>
      <c r="F798" s="40"/>
      <c r="G798" s="40"/>
      <c r="J798" s="70"/>
      <c r="N798" s="70"/>
    </row>
    <row r="799" spans="2:14" ht="23.25" customHeight="1" x14ac:dyDescent="0.35">
      <c r="B799" s="2"/>
      <c r="C799" s="40"/>
      <c r="D799" s="41"/>
      <c r="E799" s="40"/>
      <c r="F799" s="40"/>
      <c r="G799" s="40"/>
      <c r="J799" s="70"/>
      <c r="N799" s="70"/>
    </row>
    <row r="800" spans="2:14" ht="23.25" customHeight="1" x14ac:dyDescent="0.35">
      <c r="B800" s="2"/>
      <c r="C800" s="40"/>
      <c r="D800" s="41"/>
      <c r="E800" s="40"/>
      <c r="F800" s="40"/>
      <c r="G800" s="40"/>
      <c r="J800" s="70"/>
      <c r="N800" s="70"/>
    </row>
    <row r="801" spans="2:14" ht="23.25" customHeight="1" x14ac:dyDescent="0.35">
      <c r="B801" s="2"/>
      <c r="C801" s="40"/>
      <c r="D801" s="41"/>
      <c r="E801" s="40"/>
      <c r="F801" s="40"/>
      <c r="G801" s="40"/>
      <c r="J801" s="70"/>
      <c r="N801" s="70"/>
    </row>
    <row r="802" spans="2:14" ht="23.25" customHeight="1" x14ac:dyDescent="0.35">
      <c r="B802" s="2"/>
      <c r="C802" s="40"/>
      <c r="D802" s="41"/>
      <c r="E802" s="40"/>
      <c r="F802" s="40"/>
      <c r="G802" s="40"/>
      <c r="J802" s="70"/>
      <c r="N802" s="70"/>
    </row>
    <row r="803" spans="2:14" ht="23.25" customHeight="1" x14ac:dyDescent="0.35">
      <c r="B803" s="2"/>
      <c r="C803" s="40"/>
      <c r="D803" s="41"/>
      <c r="E803" s="40"/>
      <c r="F803" s="40"/>
      <c r="G803" s="40"/>
      <c r="J803" s="70"/>
      <c r="N803" s="70"/>
    </row>
    <row r="804" spans="2:14" ht="23.25" customHeight="1" x14ac:dyDescent="0.35">
      <c r="B804" s="2"/>
      <c r="C804" s="40"/>
      <c r="D804" s="41"/>
      <c r="E804" s="40"/>
      <c r="F804" s="40"/>
      <c r="G804" s="40"/>
      <c r="J804" s="70"/>
      <c r="N804" s="70"/>
    </row>
    <row r="805" spans="2:14" ht="23.25" customHeight="1" x14ac:dyDescent="0.35">
      <c r="B805" s="2"/>
      <c r="C805" s="40"/>
      <c r="D805" s="41"/>
      <c r="E805" s="40"/>
      <c r="F805" s="40"/>
      <c r="G805" s="40"/>
      <c r="J805" s="70"/>
      <c r="N805" s="70"/>
    </row>
    <row r="806" spans="2:14" ht="23.25" customHeight="1" x14ac:dyDescent="0.35">
      <c r="B806" s="2"/>
      <c r="C806" s="40"/>
      <c r="D806" s="41"/>
      <c r="E806" s="40"/>
      <c r="F806" s="40"/>
      <c r="G806" s="40"/>
      <c r="J806" s="70"/>
      <c r="N806" s="70"/>
    </row>
    <row r="807" spans="2:14" ht="23.25" customHeight="1" x14ac:dyDescent="0.35">
      <c r="B807" s="2"/>
      <c r="C807" s="40"/>
      <c r="D807" s="41"/>
      <c r="E807" s="40"/>
      <c r="F807" s="40"/>
      <c r="G807" s="40"/>
      <c r="J807" s="70"/>
      <c r="N807" s="70"/>
    </row>
    <row r="808" spans="2:14" ht="23.25" customHeight="1" x14ac:dyDescent="0.35">
      <c r="B808" s="2"/>
      <c r="C808" s="40"/>
      <c r="D808" s="41"/>
      <c r="E808" s="40"/>
      <c r="F808" s="40"/>
      <c r="G808" s="40"/>
      <c r="J808" s="70"/>
      <c r="N808" s="70"/>
    </row>
    <row r="809" spans="2:14" ht="23.25" customHeight="1" x14ac:dyDescent="0.35">
      <c r="B809" s="2"/>
      <c r="C809" s="40"/>
      <c r="D809" s="41"/>
      <c r="E809" s="40"/>
      <c r="F809" s="40"/>
      <c r="G809" s="40"/>
      <c r="J809" s="70"/>
      <c r="N809" s="70"/>
    </row>
    <row r="810" spans="2:14" ht="23.25" customHeight="1" x14ac:dyDescent="0.35">
      <c r="B810" s="2"/>
      <c r="C810" s="40"/>
      <c r="D810" s="41"/>
      <c r="E810" s="40"/>
      <c r="F810" s="40"/>
      <c r="G810" s="40"/>
      <c r="J810" s="70"/>
      <c r="N810" s="70"/>
    </row>
    <row r="811" spans="2:14" ht="23.25" customHeight="1" x14ac:dyDescent="0.35">
      <c r="B811" s="2"/>
      <c r="C811" s="40"/>
      <c r="D811" s="41"/>
      <c r="E811" s="40"/>
      <c r="F811" s="40"/>
      <c r="G811" s="40"/>
      <c r="J811" s="70"/>
      <c r="N811" s="70"/>
    </row>
    <row r="812" spans="2:14" ht="23.25" customHeight="1" x14ac:dyDescent="0.35">
      <c r="B812" s="2"/>
      <c r="C812" s="40"/>
      <c r="D812" s="41"/>
      <c r="E812" s="40"/>
      <c r="F812" s="40"/>
      <c r="G812" s="40"/>
      <c r="J812" s="70"/>
      <c r="N812" s="70"/>
    </row>
    <row r="813" spans="2:14" ht="23.25" customHeight="1" x14ac:dyDescent="0.35">
      <c r="B813" s="2"/>
      <c r="C813" s="40"/>
      <c r="D813" s="41"/>
      <c r="E813" s="40"/>
      <c r="F813" s="40"/>
      <c r="G813" s="40"/>
      <c r="J813" s="70"/>
      <c r="N813" s="70"/>
    </row>
    <row r="814" spans="2:14" ht="23.25" customHeight="1" x14ac:dyDescent="0.35">
      <c r="B814" s="2"/>
      <c r="C814" s="40"/>
      <c r="D814" s="41"/>
      <c r="E814" s="40"/>
      <c r="F814" s="40"/>
      <c r="G814" s="40"/>
      <c r="J814" s="70"/>
      <c r="N814" s="70"/>
    </row>
    <row r="815" spans="2:14" ht="23.25" customHeight="1" x14ac:dyDescent="0.35">
      <c r="B815" s="2"/>
      <c r="C815" s="40"/>
      <c r="D815" s="41"/>
      <c r="E815" s="40"/>
      <c r="F815" s="40"/>
      <c r="G815" s="40"/>
      <c r="J815" s="70"/>
      <c r="N815" s="70"/>
    </row>
    <row r="816" spans="2:14" ht="23.25" customHeight="1" x14ac:dyDescent="0.35">
      <c r="B816" s="2"/>
      <c r="C816" s="40"/>
      <c r="D816" s="41"/>
      <c r="E816" s="40"/>
      <c r="F816" s="40"/>
      <c r="G816" s="40"/>
      <c r="J816" s="70"/>
      <c r="N816" s="70"/>
    </row>
    <row r="817" spans="2:14" ht="23.25" customHeight="1" x14ac:dyDescent="0.35">
      <c r="B817" s="2"/>
      <c r="C817" s="40"/>
      <c r="D817" s="41"/>
      <c r="E817" s="40"/>
      <c r="F817" s="40"/>
      <c r="G817" s="40"/>
      <c r="J817" s="70"/>
      <c r="N817" s="70"/>
    </row>
    <row r="818" spans="2:14" ht="23.25" customHeight="1" x14ac:dyDescent="0.35">
      <c r="B818" s="2"/>
      <c r="C818" s="40"/>
      <c r="D818" s="41"/>
      <c r="E818" s="40"/>
      <c r="F818" s="40"/>
      <c r="G818" s="40"/>
      <c r="J818" s="70"/>
      <c r="N818" s="70"/>
    </row>
    <row r="819" spans="2:14" ht="23.25" customHeight="1" x14ac:dyDescent="0.35">
      <c r="B819" s="2"/>
      <c r="C819" s="40"/>
      <c r="D819" s="41"/>
      <c r="E819" s="40"/>
      <c r="F819" s="40"/>
      <c r="G819" s="40"/>
      <c r="J819" s="70"/>
      <c r="N819" s="70"/>
    </row>
    <row r="820" spans="2:14" ht="23.25" customHeight="1" x14ac:dyDescent="0.35">
      <c r="B820" s="2"/>
      <c r="C820" s="40"/>
      <c r="D820" s="41"/>
      <c r="E820" s="40"/>
      <c r="F820" s="40"/>
      <c r="G820" s="40"/>
      <c r="J820" s="70"/>
      <c r="N820" s="70"/>
    </row>
    <row r="821" spans="2:14" ht="23.25" customHeight="1" x14ac:dyDescent="0.35">
      <c r="B821" s="2"/>
      <c r="C821" s="40"/>
      <c r="D821" s="41"/>
      <c r="E821" s="40"/>
      <c r="F821" s="40"/>
      <c r="G821" s="40"/>
      <c r="J821" s="70"/>
      <c r="N821" s="70"/>
    </row>
    <row r="822" spans="2:14" ht="23.25" customHeight="1" x14ac:dyDescent="0.35">
      <c r="B822" s="2"/>
      <c r="C822" s="40"/>
      <c r="D822" s="41"/>
      <c r="E822" s="40"/>
      <c r="F822" s="40"/>
      <c r="G822" s="40"/>
      <c r="J822" s="70"/>
      <c r="N822" s="70"/>
    </row>
    <row r="823" spans="2:14" ht="23.25" customHeight="1" x14ac:dyDescent="0.35">
      <c r="B823" s="2"/>
      <c r="C823" s="40"/>
      <c r="D823" s="41"/>
      <c r="E823" s="40"/>
      <c r="F823" s="40"/>
      <c r="G823" s="40"/>
      <c r="J823" s="70"/>
      <c r="N823" s="70"/>
    </row>
    <row r="824" spans="2:14" ht="23.25" customHeight="1" x14ac:dyDescent="0.35">
      <c r="B824" s="2"/>
      <c r="C824" s="40"/>
      <c r="D824" s="41"/>
      <c r="E824" s="40"/>
      <c r="F824" s="40"/>
      <c r="G824" s="40"/>
      <c r="J824" s="70"/>
      <c r="N824" s="70"/>
    </row>
    <row r="825" spans="2:14" ht="23.25" customHeight="1" x14ac:dyDescent="0.35">
      <c r="B825" s="2"/>
      <c r="C825" s="40"/>
      <c r="D825" s="41"/>
      <c r="E825" s="40"/>
      <c r="F825" s="40"/>
      <c r="G825" s="40"/>
      <c r="J825" s="70"/>
      <c r="N825" s="70"/>
    </row>
    <row r="826" spans="2:14" ht="23.25" customHeight="1" x14ac:dyDescent="0.35">
      <c r="B826" s="2"/>
      <c r="C826" s="40"/>
      <c r="D826" s="41"/>
      <c r="E826" s="40"/>
      <c r="F826" s="40"/>
      <c r="G826" s="40"/>
      <c r="J826" s="70"/>
      <c r="N826" s="70"/>
    </row>
    <row r="827" spans="2:14" ht="23.25" customHeight="1" x14ac:dyDescent="0.35">
      <c r="B827" s="2"/>
      <c r="C827" s="40"/>
      <c r="D827" s="41"/>
      <c r="E827" s="40"/>
      <c r="F827" s="40"/>
      <c r="G827" s="40"/>
      <c r="J827" s="70"/>
      <c r="N827" s="70"/>
    </row>
    <row r="828" spans="2:14" ht="23.25" customHeight="1" x14ac:dyDescent="0.35">
      <c r="B828" s="2"/>
      <c r="C828" s="40"/>
      <c r="D828" s="41"/>
      <c r="E828" s="40"/>
      <c r="F828" s="40"/>
      <c r="G828" s="40"/>
      <c r="J828" s="70"/>
      <c r="N828" s="70"/>
    </row>
    <row r="829" spans="2:14" ht="23.25" customHeight="1" x14ac:dyDescent="0.35">
      <c r="B829" s="2"/>
      <c r="C829" s="40"/>
      <c r="D829" s="41"/>
      <c r="E829" s="40"/>
      <c r="F829" s="40"/>
      <c r="G829" s="40"/>
      <c r="J829" s="70"/>
      <c r="N829" s="70"/>
    </row>
    <row r="830" spans="2:14" ht="23.25" customHeight="1" x14ac:dyDescent="0.35">
      <c r="B830" s="2"/>
      <c r="C830" s="40"/>
      <c r="D830" s="41"/>
      <c r="E830" s="40"/>
      <c r="F830" s="40"/>
      <c r="G830" s="40"/>
      <c r="J830" s="70"/>
      <c r="N830" s="70"/>
    </row>
    <row r="831" spans="2:14" ht="23.25" customHeight="1" x14ac:dyDescent="0.35">
      <c r="B831" s="2"/>
      <c r="C831" s="40"/>
      <c r="D831" s="41"/>
      <c r="E831" s="40"/>
      <c r="F831" s="40"/>
      <c r="G831" s="40"/>
      <c r="J831" s="70"/>
      <c r="N831" s="70"/>
    </row>
    <row r="832" spans="2:14" ht="23.25" customHeight="1" x14ac:dyDescent="0.35">
      <c r="B832" s="2"/>
      <c r="C832" s="40"/>
      <c r="D832" s="41"/>
      <c r="E832" s="40"/>
      <c r="F832" s="40"/>
      <c r="G832" s="40"/>
      <c r="J832" s="70"/>
      <c r="N832" s="70"/>
    </row>
    <row r="833" spans="2:14" ht="23.25" customHeight="1" x14ac:dyDescent="0.35">
      <c r="B833" s="2"/>
      <c r="C833" s="40"/>
      <c r="D833" s="41"/>
      <c r="E833" s="40"/>
      <c r="F833" s="40"/>
      <c r="G833" s="40"/>
      <c r="J833" s="70"/>
      <c r="N833" s="70"/>
    </row>
    <row r="834" spans="2:14" ht="23.25" customHeight="1" x14ac:dyDescent="0.35">
      <c r="B834" s="2"/>
      <c r="C834" s="40"/>
      <c r="D834" s="41"/>
      <c r="E834" s="40"/>
      <c r="F834" s="40"/>
      <c r="G834" s="40"/>
      <c r="J834" s="70"/>
      <c r="N834" s="70"/>
    </row>
    <row r="835" spans="2:14" ht="23.25" customHeight="1" x14ac:dyDescent="0.35">
      <c r="B835" s="2"/>
      <c r="C835" s="40"/>
      <c r="D835" s="41"/>
      <c r="E835" s="40"/>
      <c r="F835" s="40"/>
      <c r="G835" s="40"/>
      <c r="J835" s="70"/>
      <c r="N835" s="70"/>
    </row>
    <row r="836" spans="2:14" ht="23.25" customHeight="1" x14ac:dyDescent="0.35">
      <c r="B836" s="2"/>
      <c r="C836" s="40"/>
      <c r="D836" s="41"/>
      <c r="E836" s="40"/>
      <c r="F836" s="40"/>
      <c r="G836" s="40"/>
      <c r="J836" s="70"/>
      <c r="N836" s="70"/>
    </row>
    <row r="837" spans="2:14" ht="23.25" customHeight="1" x14ac:dyDescent="0.35">
      <c r="B837" s="2"/>
      <c r="C837" s="40"/>
      <c r="D837" s="41"/>
      <c r="E837" s="40"/>
      <c r="F837" s="40"/>
      <c r="G837" s="40"/>
      <c r="J837" s="70"/>
      <c r="N837" s="70"/>
    </row>
    <row r="838" spans="2:14" ht="23.25" customHeight="1" x14ac:dyDescent="0.35">
      <c r="B838" s="2"/>
      <c r="C838" s="40"/>
      <c r="D838" s="41"/>
      <c r="E838" s="40"/>
      <c r="F838" s="40"/>
      <c r="G838" s="40"/>
      <c r="J838" s="70"/>
      <c r="N838" s="70"/>
    </row>
    <row r="839" spans="2:14" ht="23.25" customHeight="1" x14ac:dyDescent="0.35">
      <c r="B839" s="2"/>
      <c r="C839" s="40"/>
      <c r="D839" s="41"/>
      <c r="E839" s="40"/>
      <c r="F839" s="40"/>
      <c r="G839" s="40"/>
      <c r="J839" s="70"/>
      <c r="N839" s="70"/>
    </row>
    <row r="840" spans="2:14" ht="23.25" customHeight="1" x14ac:dyDescent="0.35">
      <c r="B840" s="2"/>
      <c r="C840" s="40"/>
      <c r="D840" s="41"/>
      <c r="E840" s="40"/>
      <c r="F840" s="40"/>
      <c r="G840" s="40"/>
      <c r="J840" s="70"/>
      <c r="N840" s="70"/>
    </row>
    <row r="841" spans="2:14" ht="23.25" customHeight="1" x14ac:dyDescent="0.35">
      <c r="B841" s="2"/>
      <c r="C841" s="40"/>
      <c r="D841" s="41"/>
      <c r="E841" s="40"/>
      <c r="F841" s="40"/>
      <c r="G841" s="40"/>
      <c r="J841" s="70"/>
      <c r="N841" s="70"/>
    </row>
    <row r="842" spans="2:14" ht="23.25" customHeight="1" x14ac:dyDescent="0.35">
      <c r="B842" s="2"/>
      <c r="C842" s="40"/>
      <c r="D842" s="41"/>
      <c r="E842" s="40"/>
      <c r="F842" s="40"/>
      <c r="G842" s="40"/>
      <c r="J842" s="70"/>
      <c r="N842" s="70"/>
    </row>
    <row r="843" spans="2:14" ht="23.25" customHeight="1" x14ac:dyDescent="0.35">
      <c r="B843" s="2"/>
      <c r="C843" s="40"/>
      <c r="D843" s="41"/>
      <c r="E843" s="40"/>
      <c r="F843" s="40"/>
      <c r="G843" s="40"/>
      <c r="J843" s="70"/>
      <c r="N843" s="70"/>
    </row>
    <row r="844" spans="2:14" ht="23.25" customHeight="1" x14ac:dyDescent="0.35">
      <c r="B844" s="2"/>
      <c r="C844" s="40"/>
      <c r="D844" s="41"/>
      <c r="E844" s="40"/>
      <c r="F844" s="40"/>
      <c r="G844" s="40"/>
      <c r="J844" s="70"/>
      <c r="N844" s="70"/>
    </row>
    <row r="845" spans="2:14" ht="23.25" customHeight="1" x14ac:dyDescent="0.35">
      <c r="B845" s="2"/>
      <c r="C845" s="40"/>
      <c r="D845" s="41"/>
      <c r="E845" s="40"/>
      <c r="F845" s="40"/>
      <c r="G845" s="40"/>
      <c r="J845" s="70"/>
      <c r="N845" s="70"/>
    </row>
    <row r="846" spans="2:14" ht="23.25" customHeight="1" x14ac:dyDescent="0.35">
      <c r="B846" s="2"/>
      <c r="C846" s="40"/>
      <c r="D846" s="41"/>
      <c r="E846" s="40"/>
      <c r="F846" s="40"/>
      <c r="G846" s="40"/>
      <c r="J846" s="70"/>
      <c r="N846" s="70"/>
    </row>
    <row r="847" spans="2:14" ht="23.25" customHeight="1" x14ac:dyDescent="0.35">
      <c r="B847" s="2"/>
      <c r="C847" s="40"/>
      <c r="D847" s="41"/>
      <c r="E847" s="40"/>
      <c r="F847" s="40"/>
      <c r="G847" s="40"/>
      <c r="J847" s="70"/>
      <c r="N847" s="70"/>
    </row>
    <row r="848" spans="2:14" ht="23.25" customHeight="1" x14ac:dyDescent="0.35">
      <c r="B848" s="2"/>
      <c r="C848" s="40"/>
      <c r="D848" s="41"/>
      <c r="E848" s="40"/>
      <c r="F848" s="40"/>
      <c r="G848" s="40"/>
      <c r="J848" s="70"/>
      <c r="N848" s="70"/>
    </row>
    <row r="849" spans="2:14" ht="23.25" customHeight="1" x14ac:dyDescent="0.35">
      <c r="B849" s="2"/>
      <c r="C849" s="40"/>
      <c r="D849" s="41"/>
      <c r="E849" s="40"/>
      <c r="F849" s="40"/>
      <c r="G849" s="40"/>
      <c r="J849" s="70"/>
      <c r="N849" s="70"/>
    </row>
    <row r="850" spans="2:14" ht="23.25" customHeight="1" x14ac:dyDescent="0.35">
      <c r="B850" s="2"/>
      <c r="C850" s="40"/>
      <c r="D850" s="41"/>
      <c r="E850" s="40"/>
      <c r="F850" s="40"/>
      <c r="G850" s="40"/>
      <c r="J850" s="70"/>
      <c r="N850" s="70"/>
    </row>
    <row r="851" spans="2:14" ht="23.25" customHeight="1" x14ac:dyDescent="0.35">
      <c r="B851" s="2"/>
      <c r="C851" s="40"/>
      <c r="D851" s="41"/>
      <c r="E851" s="40"/>
      <c r="F851" s="40"/>
      <c r="G851" s="40"/>
      <c r="J851" s="70"/>
      <c r="N851" s="70"/>
    </row>
    <row r="852" spans="2:14" ht="23.25" customHeight="1" x14ac:dyDescent="0.35">
      <c r="B852" s="2"/>
      <c r="C852" s="40"/>
      <c r="D852" s="41"/>
      <c r="E852" s="40"/>
      <c r="F852" s="40"/>
      <c r="G852" s="40"/>
      <c r="J852" s="70"/>
      <c r="N852" s="70"/>
    </row>
    <row r="853" spans="2:14" ht="23.25" customHeight="1" x14ac:dyDescent="0.35">
      <c r="B853" s="2"/>
      <c r="C853" s="40"/>
      <c r="D853" s="41"/>
      <c r="E853" s="40"/>
      <c r="F853" s="40"/>
      <c r="G853" s="40"/>
      <c r="J853" s="70"/>
      <c r="N853" s="70"/>
    </row>
    <row r="854" spans="2:14" ht="23.25" customHeight="1" x14ac:dyDescent="0.35">
      <c r="B854" s="2"/>
      <c r="C854" s="40"/>
      <c r="D854" s="41"/>
      <c r="E854" s="40"/>
      <c r="F854" s="40"/>
      <c r="G854" s="40"/>
      <c r="J854" s="70"/>
      <c r="N854" s="70"/>
    </row>
    <row r="855" spans="2:14" ht="23.25" customHeight="1" x14ac:dyDescent="0.35">
      <c r="B855" s="2"/>
      <c r="C855" s="40"/>
      <c r="D855" s="41"/>
      <c r="E855" s="40"/>
      <c r="F855" s="40"/>
      <c r="G855" s="40"/>
      <c r="J855" s="70"/>
      <c r="N855" s="70"/>
    </row>
    <row r="856" spans="2:14" ht="23.25" customHeight="1" x14ac:dyDescent="0.35">
      <c r="B856" s="2"/>
      <c r="C856" s="40"/>
      <c r="D856" s="41"/>
      <c r="E856" s="40"/>
      <c r="F856" s="40"/>
      <c r="G856" s="40"/>
      <c r="J856" s="70"/>
      <c r="N856" s="70"/>
    </row>
    <row r="857" spans="2:14" ht="23.25" customHeight="1" x14ac:dyDescent="0.35">
      <c r="B857" s="2"/>
      <c r="C857" s="40"/>
      <c r="D857" s="41"/>
      <c r="E857" s="40"/>
      <c r="F857" s="40"/>
      <c r="G857" s="40"/>
      <c r="J857" s="70"/>
      <c r="N857" s="70"/>
    </row>
    <row r="858" spans="2:14" ht="23.25" customHeight="1" x14ac:dyDescent="0.35">
      <c r="B858" s="2"/>
      <c r="C858" s="40"/>
      <c r="D858" s="41"/>
      <c r="E858" s="40"/>
      <c r="F858" s="40"/>
      <c r="G858" s="40"/>
      <c r="J858" s="70"/>
      <c r="N858" s="70"/>
    </row>
    <row r="859" spans="2:14" ht="23.25" customHeight="1" x14ac:dyDescent="0.35">
      <c r="B859" s="2"/>
      <c r="C859" s="40"/>
      <c r="D859" s="41"/>
      <c r="E859" s="40"/>
      <c r="F859" s="40"/>
      <c r="G859" s="40"/>
      <c r="J859" s="70"/>
      <c r="N859" s="70"/>
    </row>
    <row r="860" spans="2:14" ht="23.25" customHeight="1" x14ac:dyDescent="0.35">
      <c r="B860" s="2"/>
      <c r="C860" s="40"/>
      <c r="D860" s="41"/>
      <c r="E860" s="40"/>
      <c r="F860" s="40"/>
      <c r="G860" s="40"/>
      <c r="J860" s="70"/>
      <c r="N860" s="70"/>
    </row>
    <row r="861" spans="2:14" ht="23.25" customHeight="1" x14ac:dyDescent="0.35">
      <c r="B861" s="2"/>
      <c r="C861" s="40"/>
      <c r="D861" s="41"/>
      <c r="E861" s="40"/>
      <c r="F861" s="40"/>
      <c r="G861" s="40"/>
      <c r="J861" s="70"/>
      <c r="N861" s="70"/>
    </row>
    <row r="862" spans="2:14" ht="23.25" customHeight="1" x14ac:dyDescent="0.35">
      <c r="B862" s="2"/>
      <c r="C862" s="40"/>
      <c r="D862" s="41"/>
      <c r="E862" s="40"/>
      <c r="F862" s="40"/>
      <c r="G862" s="40"/>
      <c r="J862" s="70"/>
      <c r="N862" s="70"/>
    </row>
    <row r="863" spans="2:14" ht="23.25" customHeight="1" x14ac:dyDescent="0.35">
      <c r="B863" s="2"/>
      <c r="C863" s="40"/>
      <c r="D863" s="41"/>
      <c r="E863" s="40"/>
      <c r="F863" s="40"/>
      <c r="G863" s="40"/>
      <c r="J863" s="70"/>
      <c r="N863" s="70"/>
    </row>
    <row r="864" spans="2:14" ht="23.25" customHeight="1" x14ac:dyDescent="0.35">
      <c r="B864" s="2"/>
      <c r="C864" s="40"/>
      <c r="D864" s="41"/>
      <c r="E864" s="40"/>
      <c r="F864" s="40"/>
      <c r="G864" s="40"/>
      <c r="J864" s="70"/>
      <c r="N864" s="70"/>
    </row>
    <row r="865" spans="2:14" ht="23.25" customHeight="1" x14ac:dyDescent="0.35">
      <c r="B865" s="2"/>
      <c r="C865" s="40"/>
      <c r="D865" s="41"/>
      <c r="E865" s="40"/>
      <c r="F865" s="40"/>
      <c r="G865" s="40"/>
      <c r="J865" s="70"/>
      <c r="N865" s="70"/>
    </row>
    <row r="866" spans="2:14" ht="23.25" customHeight="1" x14ac:dyDescent="0.35">
      <c r="B866" s="2"/>
      <c r="C866" s="40"/>
      <c r="D866" s="41"/>
      <c r="E866" s="40"/>
      <c r="F866" s="40"/>
      <c r="G866" s="40"/>
      <c r="J866" s="70"/>
      <c r="N866" s="70"/>
    </row>
    <row r="867" spans="2:14" ht="23.25" customHeight="1" x14ac:dyDescent="0.35">
      <c r="B867" s="2"/>
      <c r="C867" s="40"/>
      <c r="D867" s="41"/>
      <c r="E867" s="40"/>
      <c r="F867" s="40"/>
      <c r="G867" s="40"/>
      <c r="J867" s="70"/>
      <c r="N867" s="70"/>
    </row>
    <row r="868" spans="2:14" ht="23.25" customHeight="1" x14ac:dyDescent="0.35">
      <c r="B868" s="2"/>
      <c r="C868" s="40"/>
      <c r="D868" s="41"/>
      <c r="E868" s="40"/>
      <c r="F868" s="40"/>
      <c r="G868" s="40"/>
      <c r="J868" s="70"/>
      <c r="N868" s="70"/>
    </row>
    <row r="869" spans="2:14" ht="23.25" customHeight="1" x14ac:dyDescent="0.35">
      <c r="B869" s="2"/>
      <c r="C869" s="40"/>
      <c r="D869" s="41"/>
      <c r="E869" s="40"/>
      <c r="F869" s="40"/>
      <c r="G869" s="40"/>
      <c r="J869" s="70"/>
      <c r="N869" s="70"/>
    </row>
    <row r="870" spans="2:14" ht="23.25" customHeight="1" x14ac:dyDescent="0.35">
      <c r="B870" s="2"/>
      <c r="C870" s="40"/>
      <c r="D870" s="41"/>
      <c r="E870" s="40"/>
      <c r="F870" s="40"/>
      <c r="G870" s="40"/>
      <c r="J870" s="70"/>
      <c r="N870" s="70"/>
    </row>
    <row r="871" spans="2:14" ht="23.25" customHeight="1" x14ac:dyDescent="0.35">
      <c r="B871" s="2"/>
      <c r="C871" s="40"/>
      <c r="D871" s="41"/>
      <c r="E871" s="40"/>
      <c r="F871" s="40"/>
      <c r="G871" s="40"/>
      <c r="J871" s="70"/>
      <c r="N871" s="70"/>
    </row>
    <row r="872" spans="2:14" ht="23.25" customHeight="1" x14ac:dyDescent="0.35">
      <c r="B872" s="2"/>
      <c r="C872" s="40"/>
      <c r="D872" s="41"/>
      <c r="E872" s="40"/>
      <c r="F872" s="40"/>
      <c r="G872" s="40"/>
      <c r="J872" s="70"/>
      <c r="N872" s="70"/>
    </row>
    <row r="873" spans="2:14" ht="23.25" customHeight="1" x14ac:dyDescent="0.35">
      <c r="B873" s="2"/>
      <c r="C873" s="40"/>
      <c r="D873" s="41"/>
      <c r="E873" s="40"/>
      <c r="F873" s="40"/>
      <c r="G873" s="40"/>
      <c r="J873" s="70"/>
      <c r="N873" s="70"/>
    </row>
    <row r="874" spans="2:14" ht="23.25" customHeight="1" x14ac:dyDescent="0.35">
      <c r="B874" s="2"/>
      <c r="C874" s="40"/>
      <c r="D874" s="41"/>
      <c r="E874" s="40"/>
      <c r="F874" s="40"/>
      <c r="G874" s="40"/>
      <c r="J874" s="70"/>
      <c r="N874" s="70"/>
    </row>
    <row r="875" spans="2:14" ht="23.25" customHeight="1" x14ac:dyDescent="0.35">
      <c r="B875" s="2"/>
      <c r="C875" s="40"/>
      <c r="D875" s="41"/>
      <c r="E875" s="40"/>
      <c r="F875" s="40"/>
      <c r="G875" s="40"/>
      <c r="J875" s="70"/>
      <c r="N875" s="70"/>
    </row>
    <row r="876" spans="2:14" ht="23.25" customHeight="1" x14ac:dyDescent="0.35">
      <c r="B876" s="2"/>
      <c r="C876" s="40"/>
      <c r="D876" s="41"/>
      <c r="E876" s="40"/>
      <c r="F876" s="40"/>
      <c r="G876" s="40"/>
      <c r="J876" s="70"/>
      <c r="N876" s="70"/>
    </row>
    <row r="877" spans="2:14" ht="23.25" customHeight="1" x14ac:dyDescent="0.35">
      <c r="B877" s="2"/>
      <c r="C877" s="40"/>
      <c r="D877" s="41"/>
      <c r="E877" s="40"/>
      <c r="F877" s="40"/>
      <c r="G877" s="40"/>
      <c r="J877" s="70"/>
      <c r="N877" s="70"/>
    </row>
    <row r="878" spans="2:14" ht="23.25" customHeight="1" x14ac:dyDescent="0.35">
      <c r="B878" s="2"/>
      <c r="C878" s="40"/>
      <c r="D878" s="41"/>
      <c r="E878" s="40"/>
      <c r="F878" s="40"/>
      <c r="G878" s="40"/>
      <c r="J878" s="70"/>
      <c r="N878" s="70"/>
    </row>
    <row r="879" spans="2:14" ht="23.25" customHeight="1" x14ac:dyDescent="0.35">
      <c r="B879" s="2"/>
      <c r="C879" s="40"/>
      <c r="D879" s="41"/>
      <c r="E879" s="40"/>
      <c r="F879" s="40"/>
      <c r="G879" s="40"/>
      <c r="J879" s="70"/>
      <c r="N879" s="70"/>
    </row>
    <row r="880" spans="2:14" ht="23.25" customHeight="1" x14ac:dyDescent="0.35">
      <c r="B880" s="2"/>
      <c r="C880" s="40"/>
      <c r="D880" s="41"/>
      <c r="E880" s="40"/>
      <c r="F880" s="40"/>
      <c r="G880" s="40"/>
      <c r="J880" s="70"/>
      <c r="N880" s="70"/>
    </row>
    <row r="881" spans="2:14" ht="23.25" customHeight="1" x14ac:dyDescent="0.35">
      <c r="B881" s="2"/>
      <c r="C881" s="40"/>
      <c r="D881" s="41"/>
      <c r="E881" s="40"/>
      <c r="F881" s="40"/>
      <c r="G881" s="40"/>
      <c r="J881" s="70"/>
      <c r="N881" s="70"/>
    </row>
    <row r="882" spans="2:14" ht="23.25" customHeight="1" x14ac:dyDescent="0.35">
      <c r="B882" s="2"/>
      <c r="C882" s="40"/>
      <c r="D882" s="41"/>
      <c r="E882" s="40"/>
      <c r="F882" s="40"/>
      <c r="G882" s="40"/>
      <c r="J882" s="70"/>
      <c r="N882" s="70"/>
    </row>
    <row r="883" spans="2:14" ht="23.25" customHeight="1" x14ac:dyDescent="0.35">
      <c r="B883" s="2"/>
      <c r="C883" s="40"/>
      <c r="D883" s="41"/>
      <c r="E883" s="40"/>
      <c r="F883" s="40"/>
      <c r="G883" s="40"/>
      <c r="J883" s="70"/>
      <c r="N883" s="70"/>
    </row>
    <row r="884" spans="2:14" ht="23.25" customHeight="1" x14ac:dyDescent="0.35">
      <c r="B884" s="2"/>
      <c r="C884" s="40"/>
      <c r="D884" s="41"/>
      <c r="E884" s="40"/>
      <c r="F884" s="40"/>
      <c r="G884" s="40"/>
      <c r="J884" s="70"/>
      <c r="N884" s="70"/>
    </row>
    <row r="885" spans="2:14" ht="23.25" customHeight="1" x14ac:dyDescent="0.35">
      <c r="B885" s="2"/>
      <c r="C885" s="40"/>
      <c r="D885" s="41"/>
      <c r="E885" s="40"/>
      <c r="F885" s="40"/>
      <c r="G885" s="40"/>
      <c r="J885" s="70"/>
      <c r="N885" s="70"/>
    </row>
    <row r="886" spans="2:14" ht="23.25" customHeight="1" x14ac:dyDescent="0.35">
      <c r="B886" s="2"/>
      <c r="C886" s="40"/>
      <c r="D886" s="41"/>
      <c r="E886" s="40"/>
      <c r="F886" s="40"/>
      <c r="G886" s="40"/>
      <c r="J886" s="70"/>
      <c r="N886" s="70"/>
    </row>
    <row r="887" spans="2:14" ht="23.25" customHeight="1" x14ac:dyDescent="0.35">
      <c r="B887" s="2"/>
      <c r="C887" s="40"/>
      <c r="D887" s="41"/>
      <c r="E887" s="40"/>
      <c r="F887" s="40"/>
      <c r="G887" s="40"/>
      <c r="J887" s="70"/>
      <c r="N887" s="70"/>
    </row>
    <row r="888" spans="2:14" ht="23.25" customHeight="1" x14ac:dyDescent="0.35">
      <c r="B888" s="2"/>
      <c r="C888" s="40"/>
      <c r="D888" s="41"/>
      <c r="E888" s="40"/>
      <c r="F888" s="40"/>
      <c r="G888" s="40"/>
      <c r="J888" s="70"/>
      <c r="N888" s="70"/>
    </row>
    <row r="889" spans="2:14" ht="23.25" customHeight="1" x14ac:dyDescent="0.35">
      <c r="B889" s="2"/>
      <c r="C889" s="40"/>
      <c r="D889" s="41"/>
      <c r="E889" s="40"/>
      <c r="F889" s="40"/>
      <c r="G889" s="40"/>
      <c r="J889" s="70"/>
      <c r="N889" s="70"/>
    </row>
    <row r="890" spans="2:14" ht="23.25" customHeight="1" x14ac:dyDescent="0.35">
      <c r="B890" s="2"/>
      <c r="C890" s="40"/>
      <c r="D890" s="41"/>
      <c r="E890" s="40"/>
      <c r="F890" s="40"/>
      <c r="G890" s="40"/>
      <c r="J890" s="70"/>
      <c r="N890" s="70"/>
    </row>
    <row r="891" spans="2:14" ht="23.25" customHeight="1" x14ac:dyDescent="0.35">
      <c r="B891" s="2"/>
      <c r="C891" s="40"/>
      <c r="D891" s="41"/>
      <c r="E891" s="40"/>
      <c r="F891" s="40"/>
      <c r="G891" s="40"/>
      <c r="J891" s="70"/>
      <c r="N891" s="70"/>
    </row>
    <row r="892" spans="2:14" ht="23.25" customHeight="1" x14ac:dyDescent="0.35">
      <c r="B892" s="2"/>
      <c r="C892" s="40"/>
      <c r="D892" s="41"/>
      <c r="E892" s="40"/>
      <c r="F892" s="40"/>
      <c r="G892" s="40"/>
      <c r="J892" s="70"/>
      <c r="N892" s="70"/>
    </row>
    <row r="893" spans="2:14" ht="23.25" customHeight="1" x14ac:dyDescent="0.35">
      <c r="B893" s="2"/>
      <c r="C893" s="40"/>
      <c r="D893" s="41"/>
      <c r="E893" s="40"/>
      <c r="F893" s="40"/>
      <c r="G893" s="40"/>
      <c r="J893" s="70"/>
      <c r="N893" s="70"/>
    </row>
    <row r="894" spans="2:14" ht="23.25" customHeight="1" x14ac:dyDescent="0.35">
      <c r="B894" s="2"/>
      <c r="C894" s="40"/>
      <c r="D894" s="41"/>
      <c r="E894" s="40"/>
      <c r="F894" s="40"/>
      <c r="G894" s="40"/>
      <c r="J894" s="70"/>
      <c r="N894" s="70"/>
    </row>
    <row r="895" spans="2:14" ht="23.25" customHeight="1" x14ac:dyDescent="0.35">
      <c r="B895" s="2"/>
      <c r="C895" s="40"/>
      <c r="D895" s="41"/>
      <c r="E895" s="40"/>
      <c r="F895" s="40"/>
      <c r="G895" s="40"/>
      <c r="J895" s="70"/>
      <c r="N895" s="70"/>
    </row>
    <row r="896" spans="2:14" ht="23.25" customHeight="1" x14ac:dyDescent="0.35">
      <c r="B896" s="2"/>
      <c r="C896" s="40"/>
      <c r="D896" s="41"/>
      <c r="E896" s="40"/>
      <c r="F896" s="40"/>
      <c r="G896" s="40"/>
      <c r="J896" s="70"/>
      <c r="N896" s="70"/>
    </row>
    <row r="897" spans="2:14" ht="23.25" customHeight="1" x14ac:dyDescent="0.35">
      <c r="B897" s="2"/>
      <c r="C897" s="40"/>
      <c r="D897" s="41"/>
      <c r="E897" s="40"/>
      <c r="F897" s="40"/>
      <c r="G897" s="40"/>
      <c r="J897" s="70"/>
      <c r="N897" s="70"/>
    </row>
    <row r="898" spans="2:14" ht="23.25" customHeight="1" x14ac:dyDescent="0.35">
      <c r="B898" s="2"/>
      <c r="C898" s="40"/>
      <c r="D898" s="41"/>
      <c r="E898" s="40"/>
      <c r="F898" s="40"/>
      <c r="G898" s="40"/>
      <c r="J898" s="70"/>
      <c r="N898" s="70"/>
    </row>
    <row r="899" spans="2:14" ht="23.25" customHeight="1" x14ac:dyDescent="0.35">
      <c r="B899" s="2"/>
      <c r="C899" s="40"/>
      <c r="D899" s="41"/>
      <c r="E899" s="40"/>
      <c r="F899" s="40"/>
      <c r="G899" s="40"/>
      <c r="J899" s="70"/>
      <c r="N899" s="70"/>
    </row>
    <row r="900" spans="2:14" ht="23.25" customHeight="1" x14ac:dyDescent="0.35">
      <c r="B900" s="2"/>
      <c r="C900" s="40"/>
      <c r="D900" s="41"/>
      <c r="E900" s="40"/>
      <c r="F900" s="40"/>
      <c r="G900" s="40"/>
      <c r="J900" s="70"/>
      <c r="N900" s="70"/>
    </row>
    <row r="901" spans="2:14" ht="23.25" customHeight="1" x14ac:dyDescent="0.35">
      <c r="B901" s="2"/>
      <c r="C901" s="40"/>
      <c r="D901" s="41"/>
      <c r="E901" s="40"/>
      <c r="F901" s="40"/>
      <c r="G901" s="40"/>
      <c r="J901" s="70"/>
      <c r="N901" s="70"/>
    </row>
    <row r="902" spans="2:14" ht="23.25" customHeight="1" x14ac:dyDescent="0.35">
      <c r="B902" s="2"/>
      <c r="C902" s="40"/>
      <c r="D902" s="41"/>
      <c r="E902" s="40"/>
      <c r="F902" s="40"/>
      <c r="G902" s="40"/>
      <c r="J902" s="70"/>
      <c r="N902" s="70"/>
    </row>
    <row r="903" spans="2:14" ht="23.25" customHeight="1" x14ac:dyDescent="0.35">
      <c r="B903" s="2"/>
      <c r="C903" s="40"/>
      <c r="D903" s="41"/>
      <c r="E903" s="40"/>
      <c r="F903" s="40"/>
      <c r="G903" s="40"/>
      <c r="J903" s="70"/>
      <c r="N903" s="70"/>
    </row>
    <row r="904" spans="2:14" ht="23.25" customHeight="1" x14ac:dyDescent="0.35">
      <c r="B904" s="2"/>
      <c r="C904" s="40"/>
      <c r="D904" s="41"/>
      <c r="E904" s="40"/>
      <c r="F904" s="40"/>
      <c r="G904" s="40"/>
      <c r="J904" s="70"/>
      <c r="N904" s="70"/>
    </row>
    <row r="905" spans="2:14" ht="23.25" customHeight="1" x14ac:dyDescent="0.35">
      <c r="B905" s="2"/>
      <c r="C905" s="40"/>
      <c r="D905" s="41"/>
      <c r="E905" s="40"/>
      <c r="F905" s="40"/>
      <c r="G905" s="40"/>
      <c r="J905" s="70"/>
      <c r="N905" s="70"/>
    </row>
    <row r="906" spans="2:14" ht="23.25" customHeight="1" x14ac:dyDescent="0.35">
      <c r="B906" s="2"/>
      <c r="C906" s="40"/>
      <c r="D906" s="41"/>
      <c r="E906" s="40"/>
      <c r="F906" s="40"/>
      <c r="G906" s="40"/>
      <c r="J906" s="70"/>
      <c r="N906" s="70"/>
    </row>
    <row r="907" spans="2:14" ht="23.25" customHeight="1" x14ac:dyDescent="0.35">
      <c r="B907" s="2"/>
      <c r="C907" s="40"/>
      <c r="D907" s="41"/>
      <c r="E907" s="40"/>
      <c r="F907" s="40"/>
      <c r="G907" s="40"/>
      <c r="J907" s="70"/>
      <c r="N907" s="70"/>
    </row>
    <row r="908" spans="2:14" ht="23.25" customHeight="1" x14ac:dyDescent="0.35">
      <c r="B908" s="2"/>
      <c r="C908" s="40"/>
      <c r="D908" s="41"/>
      <c r="E908" s="40"/>
      <c r="F908" s="40"/>
      <c r="G908" s="40"/>
      <c r="J908" s="70"/>
      <c r="N908" s="70"/>
    </row>
    <row r="909" spans="2:14" ht="23.25" customHeight="1" x14ac:dyDescent="0.35">
      <c r="B909" s="2"/>
      <c r="C909" s="40"/>
      <c r="D909" s="41"/>
      <c r="E909" s="40"/>
      <c r="F909" s="40"/>
      <c r="G909" s="40"/>
      <c r="J909" s="70"/>
      <c r="N909" s="70"/>
    </row>
    <row r="910" spans="2:14" ht="23.25" customHeight="1" x14ac:dyDescent="0.35">
      <c r="B910" s="2"/>
      <c r="C910" s="40"/>
      <c r="D910" s="41"/>
      <c r="E910" s="40"/>
      <c r="F910" s="40"/>
      <c r="G910" s="40"/>
      <c r="J910" s="70"/>
      <c r="N910" s="70"/>
    </row>
    <row r="911" spans="2:14" ht="23.25" customHeight="1" x14ac:dyDescent="0.35">
      <c r="B911" s="2"/>
      <c r="C911" s="40"/>
      <c r="D911" s="41"/>
      <c r="E911" s="40"/>
      <c r="F911" s="40"/>
      <c r="G911" s="40"/>
      <c r="J911" s="70"/>
      <c r="N911" s="70"/>
    </row>
    <row r="912" spans="2:14" ht="23.25" customHeight="1" x14ac:dyDescent="0.35">
      <c r="B912" s="2"/>
      <c r="C912" s="40"/>
      <c r="D912" s="41"/>
      <c r="E912" s="40"/>
      <c r="F912" s="40"/>
      <c r="G912" s="40"/>
      <c r="J912" s="70"/>
      <c r="N912" s="70"/>
    </row>
    <row r="913" spans="2:14" ht="23.25" customHeight="1" x14ac:dyDescent="0.35">
      <c r="B913" s="2"/>
      <c r="C913" s="40"/>
      <c r="D913" s="41"/>
      <c r="E913" s="40"/>
      <c r="F913" s="40"/>
      <c r="G913" s="40"/>
      <c r="J913" s="70"/>
      <c r="N913" s="70"/>
    </row>
    <row r="914" spans="2:14" ht="23.25" customHeight="1" x14ac:dyDescent="0.35">
      <c r="B914" s="2"/>
      <c r="C914" s="40"/>
      <c r="D914" s="41"/>
      <c r="E914" s="40"/>
      <c r="F914" s="40"/>
      <c r="G914" s="40"/>
      <c r="J914" s="70"/>
      <c r="N914" s="70"/>
    </row>
    <row r="915" spans="2:14" ht="23.25" customHeight="1" x14ac:dyDescent="0.35">
      <c r="B915" s="2"/>
      <c r="C915" s="40"/>
      <c r="D915" s="41"/>
      <c r="E915" s="40"/>
      <c r="F915" s="40"/>
      <c r="G915" s="40"/>
      <c r="J915" s="70"/>
      <c r="N915" s="70"/>
    </row>
    <row r="916" spans="2:14" ht="23.25" customHeight="1" x14ac:dyDescent="0.35">
      <c r="B916" s="2"/>
      <c r="C916" s="40"/>
      <c r="D916" s="41"/>
      <c r="E916" s="40"/>
      <c r="F916" s="40"/>
      <c r="G916" s="40"/>
      <c r="J916" s="70"/>
      <c r="N916" s="70"/>
    </row>
    <row r="917" spans="2:14" ht="23.25" customHeight="1" x14ac:dyDescent="0.35">
      <c r="B917" s="2"/>
      <c r="C917" s="40"/>
      <c r="D917" s="41"/>
      <c r="E917" s="40"/>
      <c r="F917" s="40"/>
      <c r="G917" s="40"/>
      <c r="J917" s="70"/>
      <c r="N917" s="70"/>
    </row>
    <row r="918" spans="2:14" ht="23.25" customHeight="1" x14ac:dyDescent="0.35">
      <c r="B918" s="2"/>
      <c r="C918" s="40"/>
      <c r="D918" s="41"/>
      <c r="E918" s="40"/>
      <c r="F918" s="40"/>
      <c r="G918" s="40"/>
      <c r="J918" s="70"/>
      <c r="N918" s="70"/>
    </row>
    <row r="919" spans="2:14" ht="23.25" customHeight="1" x14ac:dyDescent="0.35">
      <c r="B919" s="2"/>
      <c r="C919" s="40"/>
      <c r="D919" s="41"/>
      <c r="E919" s="40"/>
      <c r="F919" s="40"/>
      <c r="G919" s="40"/>
      <c r="J919" s="70"/>
      <c r="N919" s="70"/>
    </row>
    <row r="920" spans="2:14" ht="23.25" customHeight="1" x14ac:dyDescent="0.35">
      <c r="B920" s="2"/>
      <c r="C920" s="40"/>
      <c r="D920" s="41"/>
      <c r="E920" s="40"/>
      <c r="F920" s="40"/>
      <c r="G920" s="40"/>
      <c r="J920" s="70"/>
      <c r="N920" s="70"/>
    </row>
    <row r="921" spans="2:14" ht="23.25" customHeight="1" x14ac:dyDescent="0.35">
      <c r="B921" s="2"/>
      <c r="C921" s="40"/>
      <c r="D921" s="41"/>
      <c r="E921" s="40"/>
      <c r="F921" s="40"/>
      <c r="G921" s="40"/>
      <c r="J921" s="70"/>
      <c r="N921" s="70"/>
    </row>
    <row r="922" spans="2:14" ht="23.25" customHeight="1" x14ac:dyDescent="0.35">
      <c r="B922" s="2"/>
      <c r="C922" s="40"/>
      <c r="D922" s="41"/>
      <c r="E922" s="40"/>
      <c r="F922" s="40"/>
      <c r="G922" s="40"/>
      <c r="J922" s="70"/>
      <c r="N922" s="70"/>
    </row>
    <row r="923" spans="2:14" ht="23.25" customHeight="1" x14ac:dyDescent="0.35">
      <c r="B923" s="2"/>
      <c r="C923" s="40"/>
      <c r="D923" s="41"/>
      <c r="E923" s="40"/>
      <c r="F923" s="40"/>
      <c r="G923" s="40"/>
      <c r="J923" s="70"/>
      <c r="N923" s="70"/>
    </row>
    <row r="924" spans="2:14" ht="23.25" customHeight="1" x14ac:dyDescent="0.35">
      <c r="B924" s="2"/>
      <c r="C924" s="40"/>
      <c r="D924" s="41"/>
      <c r="E924" s="40"/>
      <c r="F924" s="40"/>
      <c r="G924" s="40"/>
      <c r="J924" s="70"/>
      <c r="N924" s="70"/>
    </row>
    <row r="925" spans="2:14" ht="23.25" customHeight="1" x14ac:dyDescent="0.35">
      <c r="B925" s="2"/>
      <c r="C925" s="40"/>
      <c r="D925" s="41"/>
      <c r="E925" s="40"/>
      <c r="F925" s="40"/>
      <c r="G925" s="40"/>
      <c r="J925" s="70"/>
      <c r="N925" s="70"/>
    </row>
    <row r="926" spans="2:14" ht="23.25" customHeight="1" x14ac:dyDescent="0.35">
      <c r="B926" s="2"/>
      <c r="C926" s="40"/>
      <c r="D926" s="41"/>
      <c r="E926" s="40"/>
      <c r="F926" s="40"/>
      <c r="G926" s="40"/>
      <c r="J926" s="70"/>
      <c r="N926" s="70"/>
    </row>
    <row r="927" spans="2:14" ht="23.25" customHeight="1" x14ac:dyDescent="0.35">
      <c r="B927" s="2"/>
      <c r="C927" s="40"/>
      <c r="D927" s="41"/>
      <c r="E927" s="40"/>
      <c r="F927" s="40"/>
      <c r="G927" s="40"/>
      <c r="J927" s="70"/>
      <c r="N927" s="70"/>
    </row>
    <row r="928" spans="2:14" ht="23.25" customHeight="1" x14ac:dyDescent="0.35">
      <c r="B928" s="2"/>
      <c r="C928" s="40"/>
      <c r="D928" s="41"/>
      <c r="E928" s="40"/>
      <c r="F928" s="40"/>
      <c r="G928" s="40"/>
      <c r="J928" s="70"/>
      <c r="N928" s="70"/>
    </row>
    <row r="929" spans="2:14" ht="23.25" customHeight="1" x14ac:dyDescent="0.35">
      <c r="B929" s="2"/>
      <c r="C929" s="40"/>
      <c r="D929" s="41"/>
      <c r="E929" s="40"/>
      <c r="F929" s="40"/>
      <c r="G929" s="40"/>
      <c r="J929" s="70"/>
      <c r="N929" s="70"/>
    </row>
    <row r="930" spans="2:14" ht="23.25" customHeight="1" x14ac:dyDescent="0.35">
      <c r="B930" s="2"/>
      <c r="C930" s="40"/>
      <c r="D930" s="41"/>
      <c r="E930" s="40"/>
      <c r="F930" s="40"/>
      <c r="G930" s="40"/>
      <c r="J930" s="70"/>
      <c r="N930" s="70"/>
    </row>
    <row r="931" spans="2:14" ht="23.25" customHeight="1" x14ac:dyDescent="0.35">
      <c r="B931" s="2"/>
      <c r="C931" s="40"/>
      <c r="D931" s="41"/>
      <c r="E931" s="40"/>
      <c r="F931" s="40"/>
      <c r="G931" s="40"/>
      <c r="J931" s="70"/>
      <c r="N931" s="70"/>
    </row>
    <row r="932" spans="2:14" ht="23.25" customHeight="1" x14ac:dyDescent="0.35">
      <c r="B932" s="2"/>
      <c r="C932" s="40"/>
      <c r="D932" s="41"/>
      <c r="E932" s="40"/>
      <c r="F932" s="40"/>
      <c r="G932" s="40"/>
      <c r="J932" s="70"/>
      <c r="N932" s="70"/>
    </row>
    <row r="933" spans="2:14" ht="23.25" customHeight="1" x14ac:dyDescent="0.35">
      <c r="B933" s="2"/>
      <c r="C933" s="40"/>
      <c r="D933" s="41"/>
      <c r="E933" s="40"/>
      <c r="F933" s="40"/>
      <c r="G933" s="40"/>
      <c r="J933" s="70"/>
      <c r="N933" s="70"/>
    </row>
    <row r="934" spans="2:14" ht="23.25" customHeight="1" x14ac:dyDescent="0.35">
      <c r="B934" s="2"/>
      <c r="C934" s="40"/>
      <c r="D934" s="41"/>
      <c r="E934" s="40"/>
      <c r="F934" s="40"/>
      <c r="G934" s="40"/>
      <c r="J934" s="70"/>
      <c r="N934" s="70"/>
    </row>
    <row r="935" spans="2:14" ht="23.25" customHeight="1" x14ac:dyDescent="0.35">
      <c r="B935" s="2"/>
      <c r="C935" s="40"/>
      <c r="D935" s="41"/>
      <c r="E935" s="40"/>
      <c r="F935" s="40"/>
      <c r="G935" s="40"/>
      <c r="J935" s="70"/>
      <c r="N935" s="70"/>
    </row>
    <row r="936" spans="2:14" ht="23.25" customHeight="1" x14ac:dyDescent="0.35">
      <c r="B936" s="2"/>
      <c r="C936" s="40"/>
      <c r="D936" s="41"/>
      <c r="E936" s="40"/>
      <c r="F936" s="40"/>
      <c r="G936" s="40"/>
      <c r="J936" s="70"/>
      <c r="N936" s="70"/>
    </row>
    <row r="937" spans="2:14" ht="23.25" customHeight="1" x14ac:dyDescent="0.35">
      <c r="B937" s="2"/>
      <c r="C937" s="40"/>
      <c r="D937" s="41"/>
      <c r="E937" s="40"/>
      <c r="F937" s="40"/>
      <c r="G937" s="40"/>
      <c r="J937" s="70"/>
      <c r="N937" s="70"/>
    </row>
    <row r="938" spans="2:14" ht="23.25" customHeight="1" x14ac:dyDescent="0.35">
      <c r="B938" s="2"/>
      <c r="C938" s="40"/>
      <c r="D938" s="41"/>
      <c r="E938" s="40"/>
      <c r="F938" s="40"/>
      <c r="G938" s="40"/>
      <c r="J938" s="70"/>
      <c r="N938" s="70"/>
    </row>
    <row r="939" spans="2:14" ht="23.25" customHeight="1" x14ac:dyDescent="0.35">
      <c r="B939" s="2"/>
      <c r="C939" s="40"/>
      <c r="D939" s="41"/>
      <c r="E939" s="40"/>
      <c r="F939" s="40"/>
      <c r="G939" s="40"/>
      <c r="J939" s="70"/>
      <c r="N939" s="70"/>
    </row>
    <row r="940" spans="2:14" ht="23.25" customHeight="1" x14ac:dyDescent="0.35">
      <c r="B940" s="2"/>
      <c r="C940" s="40"/>
      <c r="D940" s="41"/>
      <c r="E940" s="40"/>
      <c r="F940" s="40"/>
      <c r="G940" s="40"/>
      <c r="J940" s="70"/>
      <c r="N940" s="70"/>
    </row>
    <row r="941" spans="2:14" ht="23.25" customHeight="1" x14ac:dyDescent="0.35">
      <c r="B941" s="2"/>
      <c r="C941" s="40"/>
      <c r="D941" s="41"/>
      <c r="E941" s="40"/>
      <c r="F941" s="40"/>
      <c r="G941" s="40"/>
      <c r="J941" s="70"/>
      <c r="N941" s="70"/>
    </row>
    <row r="942" spans="2:14" ht="23.25" customHeight="1" x14ac:dyDescent="0.35">
      <c r="B942" s="2"/>
      <c r="C942" s="40"/>
      <c r="D942" s="41"/>
      <c r="E942" s="40"/>
      <c r="F942" s="40"/>
      <c r="G942" s="40"/>
      <c r="J942" s="70"/>
      <c r="N942" s="70"/>
    </row>
    <row r="943" spans="2:14" ht="23.25" customHeight="1" x14ac:dyDescent="0.35">
      <c r="B943" s="2"/>
      <c r="C943" s="40"/>
      <c r="D943" s="41"/>
      <c r="E943" s="40"/>
      <c r="F943" s="40"/>
      <c r="G943" s="40"/>
      <c r="J943" s="70"/>
      <c r="N943" s="70"/>
    </row>
    <row r="944" spans="2:14" ht="23.25" customHeight="1" x14ac:dyDescent="0.35">
      <c r="B944" s="2"/>
      <c r="C944" s="40"/>
      <c r="D944" s="41"/>
      <c r="E944" s="40"/>
      <c r="F944" s="40"/>
      <c r="G944" s="40"/>
      <c r="J944" s="70"/>
      <c r="N944" s="70"/>
    </row>
    <row r="945" spans="2:14" ht="23.25" customHeight="1" x14ac:dyDescent="0.35">
      <c r="B945" s="2"/>
      <c r="C945" s="40"/>
      <c r="D945" s="41"/>
      <c r="E945" s="40"/>
      <c r="F945" s="40"/>
      <c r="G945" s="40"/>
      <c r="J945" s="70"/>
      <c r="N945" s="70"/>
    </row>
    <row r="946" spans="2:14" ht="23.25" customHeight="1" x14ac:dyDescent="0.35">
      <c r="B946" s="2"/>
      <c r="C946" s="40"/>
      <c r="D946" s="41"/>
      <c r="E946" s="40"/>
      <c r="F946" s="40"/>
      <c r="G946" s="40"/>
      <c r="J946" s="70"/>
      <c r="N946" s="70"/>
    </row>
    <row r="947" spans="2:14" ht="23.25" customHeight="1" x14ac:dyDescent="0.35">
      <c r="B947" s="2"/>
      <c r="C947" s="40"/>
      <c r="D947" s="41"/>
      <c r="E947" s="40"/>
      <c r="F947" s="40"/>
      <c r="G947" s="40"/>
      <c r="J947" s="70"/>
      <c r="N947" s="70"/>
    </row>
    <row r="948" spans="2:14" ht="23.25" customHeight="1" x14ac:dyDescent="0.35">
      <c r="B948" s="2"/>
      <c r="C948" s="40"/>
      <c r="D948" s="41"/>
      <c r="E948" s="40"/>
      <c r="F948" s="40"/>
      <c r="G948" s="40"/>
      <c r="J948" s="70"/>
      <c r="N948" s="70"/>
    </row>
    <row r="949" spans="2:14" ht="23.25" customHeight="1" x14ac:dyDescent="0.35">
      <c r="B949" s="2"/>
      <c r="C949" s="40"/>
      <c r="D949" s="41"/>
      <c r="E949" s="40"/>
      <c r="F949" s="40"/>
      <c r="G949" s="40"/>
      <c r="J949" s="70"/>
      <c r="N949" s="70"/>
    </row>
    <row r="950" spans="2:14" ht="23.25" customHeight="1" x14ac:dyDescent="0.35">
      <c r="B950" s="2"/>
      <c r="C950" s="40"/>
      <c r="D950" s="41"/>
      <c r="E950" s="40"/>
      <c r="F950" s="40"/>
      <c r="G950" s="40"/>
      <c r="J950" s="70"/>
      <c r="N950" s="70"/>
    </row>
    <row r="951" spans="2:14" ht="23.25" customHeight="1" x14ac:dyDescent="0.35">
      <c r="B951" s="2"/>
      <c r="C951" s="40"/>
      <c r="D951" s="41"/>
      <c r="E951" s="40"/>
      <c r="F951" s="40"/>
      <c r="G951" s="40"/>
      <c r="J951" s="70"/>
      <c r="N951" s="70"/>
    </row>
    <row r="952" spans="2:14" ht="23.25" customHeight="1" x14ac:dyDescent="0.35">
      <c r="B952" s="2"/>
      <c r="C952" s="40"/>
      <c r="D952" s="41"/>
      <c r="E952" s="40"/>
      <c r="F952" s="40"/>
      <c r="G952" s="40"/>
      <c r="J952" s="70"/>
      <c r="N952" s="70"/>
    </row>
    <row r="953" spans="2:14" ht="23.25" customHeight="1" x14ac:dyDescent="0.35">
      <c r="B953" s="2"/>
      <c r="C953" s="40"/>
      <c r="D953" s="41"/>
      <c r="E953" s="40"/>
      <c r="F953" s="40"/>
      <c r="G953" s="40"/>
      <c r="J953" s="70"/>
      <c r="N953" s="70"/>
    </row>
    <row r="954" spans="2:14" ht="23.25" customHeight="1" x14ac:dyDescent="0.35">
      <c r="B954" s="2"/>
      <c r="C954" s="40"/>
      <c r="D954" s="41"/>
      <c r="E954" s="40"/>
      <c r="F954" s="40"/>
      <c r="G954" s="40"/>
      <c r="J954" s="70"/>
      <c r="N954" s="70"/>
    </row>
    <row r="955" spans="2:14" ht="23.25" customHeight="1" x14ac:dyDescent="0.35">
      <c r="B955" s="2"/>
      <c r="C955" s="40"/>
      <c r="D955" s="41"/>
      <c r="E955" s="40"/>
      <c r="F955" s="40"/>
      <c r="G955" s="40"/>
      <c r="J955" s="70"/>
      <c r="N955" s="70"/>
    </row>
    <row r="956" spans="2:14" ht="23.25" customHeight="1" x14ac:dyDescent="0.35">
      <c r="B956" s="2"/>
      <c r="C956" s="40"/>
      <c r="D956" s="41"/>
      <c r="E956" s="40"/>
      <c r="F956" s="40"/>
      <c r="G956" s="40"/>
      <c r="J956" s="70"/>
      <c r="N956" s="70"/>
    </row>
    <row r="957" spans="2:14" ht="23.25" customHeight="1" x14ac:dyDescent="0.35">
      <c r="B957" s="2"/>
      <c r="C957" s="40"/>
      <c r="D957" s="41"/>
      <c r="E957" s="40"/>
      <c r="F957" s="40"/>
      <c r="G957" s="40"/>
      <c r="J957" s="70"/>
      <c r="N957" s="70"/>
    </row>
    <row r="958" spans="2:14" ht="23.25" customHeight="1" x14ac:dyDescent="0.35">
      <c r="B958" s="2"/>
      <c r="C958" s="40"/>
      <c r="D958" s="41"/>
      <c r="E958" s="40"/>
      <c r="F958" s="40"/>
      <c r="G958" s="40"/>
      <c r="J958" s="70"/>
      <c r="N958" s="70"/>
    </row>
    <row r="959" spans="2:14" ht="23.25" customHeight="1" x14ac:dyDescent="0.35">
      <c r="B959" s="2"/>
      <c r="C959" s="40"/>
      <c r="D959" s="41"/>
      <c r="E959" s="40"/>
      <c r="F959" s="40"/>
      <c r="G959" s="40"/>
      <c r="J959" s="70"/>
      <c r="N959" s="70"/>
    </row>
    <row r="960" spans="2:14" ht="23.25" customHeight="1" x14ac:dyDescent="0.35">
      <c r="B960" s="2"/>
      <c r="C960" s="40"/>
      <c r="D960" s="41"/>
      <c r="E960" s="40"/>
      <c r="F960" s="40"/>
      <c r="G960" s="40"/>
      <c r="J960" s="70"/>
      <c r="N960" s="70"/>
    </row>
    <row r="961" spans="2:14" ht="23.25" customHeight="1" x14ac:dyDescent="0.35">
      <c r="B961" s="2"/>
      <c r="C961" s="40"/>
      <c r="D961" s="41"/>
      <c r="E961" s="40"/>
      <c r="F961" s="40"/>
      <c r="G961" s="40"/>
      <c r="J961" s="70"/>
      <c r="N961" s="70"/>
    </row>
    <row r="962" spans="2:14" ht="23.25" customHeight="1" x14ac:dyDescent="0.35">
      <c r="B962" s="2"/>
      <c r="C962" s="40"/>
      <c r="D962" s="41"/>
      <c r="E962" s="40"/>
      <c r="F962" s="40"/>
      <c r="G962" s="40"/>
      <c r="J962" s="70"/>
      <c r="N962" s="70"/>
    </row>
    <row r="963" spans="2:14" ht="23.25" customHeight="1" x14ac:dyDescent="0.35">
      <c r="B963" s="2"/>
      <c r="C963" s="40"/>
      <c r="D963" s="41"/>
      <c r="E963" s="40"/>
      <c r="F963" s="40"/>
      <c r="G963" s="40"/>
      <c r="J963" s="70"/>
      <c r="N963" s="70"/>
    </row>
    <row r="964" spans="2:14" ht="23.25" customHeight="1" x14ac:dyDescent="0.35">
      <c r="B964" s="2"/>
      <c r="C964" s="40"/>
      <c r="D964" s="41"/>
      <c r="E964" s="40"/>
      <c r="F964" s="40"/>
      <c r="G964" s="40"/>
      <c r="J964" s="70"/>
      <c r="N964" s="70"/>
    </row>
    <row r="965" spans="2:14" ht="23.25" customHeight="1" x14ac:dyDescent="0.35">
      <c r="B965" s="2"/>
      <c r="C965" s="40"/>
      <c r="D965" s="41"/>
      <c r="E965" s="40"/>
      <c r="F965" s="40"/>
      <c r="G965" s="40"/>
      <c r="J965" s="70"/>
      <c r="N965" s="70"/>
    </row>
    <row r="966" spans="2:14" ht="23.25" customHeight="1" x14ac:dyDescent="0.35">
      <c r="B966" s="2"/>
      <c r="C966" s="40"/>
      <c r="D966" s="41"/>
      <c r="E966" s="40"/>
      <c r="F966" s="40"/>
      <c r="G966" s="40"/>
      <c r="J966" s="70"/>
      <c r="N966" s="70"/>
    </row>
    <row r="967" spans="2:14" ht="23.25" customHeight="1" x14ac:dyDescent="0.35">
      <c r="B967" s="2"/>
      <c r="C967" s="40"/>
      <c r="D967" s="41"/>
      <c r="E967" s="40"/>
      <c r="F967" s="40"/>
      <c r="G967" s="40"/>
      <c r="J967" s="70"/>
      <c r="N967" s="70"/>
    </row>
    <row r="968" spans="2:14" ht="23.25" customHeight="1" x14ac:dyDescent="0.35">
      <c r="B968" s="2"/>
      <c r="C968" s="40"/>
      <c r="D968" s="41"/>
      <c r="E968" s="40"/>
      <c r="F968" s="40"/>
      <c r="G968" s="40"/>
      <c r="J968" s="70"/>
      <c r="N968" s="70"/>
    </row>
    <row r="969" spans="2:14" ht="23.25" customHeight="1" x14ac:dyDescent="0.35">
      <c r="B969" s="2"/>
      <c r="C969" s="40"/>
      <c r="D969" s="41"/>
      <c r="E969" s="40"/>
      <c r="F969" s="40"/>
      <c r="G969" s="40"/>
      <c r="J969" s="70"/>
      <c r="N969" s="70"/>
    </row>
    <row r="970" spans="2:14" ht="23.25" customHeight="1" x14ac:dyDescent="0.35">
      <c r="B970" s="2"/>
      <c r="C970" s="40"/>
      <c r="D970" s="41"/>
      <c r="E970" s="40"/>
      <c r="F970" s="40"/>
      <c r="G970" s="40"/>
      <c r="J970" s="70"/>
      <c r="N970" s="70"/>
    </row>
    <row r="971" spans="2:14" ht="23.25" customHeight="1" x14ac:dyDescent="0.35">
      <c r="B971" s="2"/>
      <c r="C971" s="40"/>
      <c r="D971" s="41"/>
      <c r="E971" s="40"/>
      <c r="F971" s="40"/>
      <c r="G971" s="40"/>
      <c r="J971" s="70"/>
      <c r="N971" s="70"/>
    </row>
    <row r="972" spans="2:14" ht="23.25" customHeight="1" x14ac:dyDescent="0.35">
      <c r="B972" s="2"/>
      <c r="C972" s="40"/>
      <c r="D972" s="41"/>
      <c r="E972" s="40"/>
      <c r="F972" s="40"/>
      <c r="G972" s="40"/>
      <c r="J972" s="70"/>
      <c r="N972" s="70"/>
    </row>
    <row r="973" spans="2:14" ht="23.25" customHeight="1" x14ac:dyDescent="0.35">
      <c r="B973" s="2"/>
      <c r="C973" s="40"/>
      <c r="D973" s="41"/>
      <c r="E973" s="40"/>
      <c r="F973" s="40"/>
      <c r="G973" s="40"/>
      <c r="J973" s="70"/>
      <c r="N973" s="70"/>
    </row>
    <row r="974" spans="2:14" ht="23.25" customHeight="1" x14ac:dyDescent="0.35">
      <c r="B974" s="2"/>
      <c r="C974" s="40"/>
      <c r="D974" s="41"/>
      <c r="E974" s="40"/>
      <c r="F974" s="40"/>
      <c r="G974" s="40"/>
      <c r="J974" s="70"/>
      <c r="N974" s="70"/>
    </row>
    <row r="975" spans="2:14" ht="23.25" customHeight="1" x14ac:dyDescent="0.35">
      <c r="B975" s="2"/>
      <c r="C975" s="40"/>
      <c r="D975" s="41"/>
      <c r="E975" s="40"/>
      <c r="F975" s="40"/>
      <c r="G975" s="40"/>
      <c r="J975" s="70"/>
      <c r="N975" s="70"/>
    </row>
    <row r="976" spans="2:14" ht="23.25" customHeight="1" x14ac:dyDescent="0.35">
      <c r="B976" s="2"/>
      <c r="C976" s="40"/>
      <c r="D976" s="41"/>
      <c r="E976" s="40"/>
      <c r="F976" s="40"/>
      <c r="G976" s="40"/>
      <c r="J976" s="70"/>
      <c r="N976" s="70"/>
    </row>
    <row r="977" spans="2:14" ht="23.25" customHeight="1" x14ac:dyDescent="0.35">
      <c r="B977" s="2"/>
      <c r="C977" s="40"/>
      <c r="D977" s="41"/>
      <c r="E977" s="40"/>
      <c r="F977" s="40"/>
      <c r="G977" s="40"/>
      <c r="J977" s="70"/>
      <c r="N977" s="70"/>
    </row>
    <row r="978" spans="2:14" ht="23.25" customHeight="1" x14ac:dyDescent="0.35">
      <c r="B978" s="2"/>
      <c r="C978" s="40"/>
      <c r="D978" s="41"/>
      <c r="E978" s="40"/>
      <c r="F978" s="40"/>
      <c r="G978" s="40"/>
      <c r="J978" s="70"/>
      <c r="N978" s="70"/>
    </row>
    <row r="979" spans="2:14" ht="23.25" customHeight="1" x14ac:dyDescent="0.35">
      <c r="B979" s="2"/>
      <c r="C979" s="40"/>
      <c r="D979" s="41"/>
      <c r="E979" s="40"/>
      <c r="F979" s="40"/>
      <c r="G979" s="40"/>
      <c r="J979" s="70"/>
      <c r="N979" s="70"/>
    </row>
    <row r="980" spans="2:14" ht="23.25" customHeight="1" x14ac:dyDescent="0.35">
      <c r="B980" s="2"/>
      <c r="C980" s="40"/>
      <c r="D980" s="41"/>
      <c r="E980" s="40"/>
      <c r="F980" s="40"/>
      <c r="G980" s="40"/>
      <c r="J980" s="70"/>
      <c r="N980" s="70"/>
    </row>
    <row r="981" spans="2:14" ht="23.25" customHeight="1" x14ac:dyDescent="0.35">
      <c r="B981" s="2"/>
      <c r="C981" s="40"/>
      <c r="D981" s="41"/>
      <c r="E981" s="40"/>
      <c r="F981" s="40"/>
      <c r="G981" s="40"/>
      <c r="J981" s="70"/>
      <c r="N981" s="70"/>
    </row>
    <row r="982" spans="2:14" ht="23.25" customHeight="1" x14ac:dyDescent="0.35">
      <c r="B982" s="2"/>
      <c r="C982" s="40"/>
      <c r="D982" s="41"/>
      <c r="E982" s="40"/>
      <c r="F982" s="40"/>
      <c r="G982" s="40"/>
      <c r="J982" s="70"/>
      <c r="N982" s="70"/>
    </row>
    <row r="983" spans="2:14" ht="23.25" customHeight="1" x14ac:dyDescent="0.35">
      <c r="B983" s="2"/>
      <c r="C983" s="40"/>
      <c r="D983" s="41"/>
      <c r="E983" s="40"/>
      <c r="F983" s="40"/>
      <c r="G983" s="40"/>
      <c r="J983" s="70"/>
      <c r="N983" s="70"/>
    </row>
    <row r="984" spans="2:14" ht="23.25" customHeight="1" x14ac:dyDescent="0.35">
      <c r="B984" s="2"/>
      <c r="C984" s="40"/>
      <c r="D984" s="41"/>
      <c r="E984" s="40"/>
      <c r="F984" s="40"/>
      <c r="G984" s="40"/>
      <c r="J984" s="70"/>
      <c r="N984" s="70"/>
    </row>
    <row r="985" spans="2:14" ht="23.25" customHeight="1" x14ac:dyDescent="0.35">
      <c r="B985" s="2"/>
      <c r="C985" s="40"/>
      <c r="D985" s="41"/>
      <c r="E985" s="40"/>
      <c r="F985" s="40"/>
      <c r="G985" s="40"/>
      <c r="J985" s="70"/>
      <c r="N985" s="70"/>
    </row>
    <row r="986" spans="2:14" ht="23.25" customHeight="1" x14ac:dyDescent="0.35">
      <c r="B986" s="2"/>
      <c r="C986" s="40"/>
      <c r="D986" s="41"/>
      <c r="E986" s="40"/>
      <c r="F986" s="40"/>
      <c r="G986" s="40"/>
      <c r="J986" s="70"/>
      <c r="N986" s="70"/>
    </row>
    <row r="987" spans="2:14" ht="23.25" customHeight="1" x14ac:dyDescent="0.35">
      <c r="B987" s="2"/>
      <c r="C987" s="40"/>
      <c r="D987" s="41"/>
      <c r="E987" s="40"/>
      <c r="F987" s="40"/>
      <c r="G987" s="40"/>
      <c r="J987" s="70"/>
      <c r="N987" s="70"/>
    </row>
    <row r="988" spans="2:14" ht="23.25" customHeight="1" x14ac:dyDescent="0.35">
      <c r="B988" s="2"/>
      <c r="C988" s="40"/>
      <c r="D988" s="41"/>
      <c r="E988" s="40"/>
      <c r="F988" s="40"/>
      <c r="G988" s="40"/>
      <c r="J988" s="70"/>
      <c r="N988" s="70"/>
    </row>
    <row r="989" spans="2:14" ht="23.25" customHeight="1" x14ac:dyDescent="0.35">
      <c r="B989" s="2"/>
      <c r="C989" s="40"/>
      <c r="D989" s="41"/>
      <c r="E989" s="40"/>
      <c r="F989" s="40"/>
      <c r="G989" s="40"/>
      <c r="J989" s="70"/>
      <c r="N989" s="70"/>
    </row>
    <row r="990" spans="2:14" ht="23.25" customHeight="1" x14ac:dyDescent="0.35">
      <c r="B990" s="2"/>
      <c r="C990" s="40"/>
      <c r="D990" s="41"/>
      <c r="E990" s="40"/>
      <c r="F990" s="40"/>
      <c r="G990" s="40"/>
      <c r="J990" s="70"/>
      <c r="N990" s="70"/>
    </row>
    <row r="991" spans="2:14" ht="23.25" customHeight="1" x14ac:dyDescent="0.35">
      <c r="B991" s="2"/>
      <c r="C991" s="40"/>
      <c r="D991" s="41"/>
      <c r="E991" s="40"/>
      <c r="F991" s="40"/>
      <c r="G991" s="40"/>
      <c r="J991" s="70"/>
      <c r="N991" s="70"/>
    </row>
    <row r="992" spans="2:14" ht="23.25" customHeight="1" x14ac:dyDescent="0.35">
      <c r="B992" s="2"/>
      <c r="C992" s="40"/>
      <c r="D992" s="41"/>
      <c r="E992" s="40"/>
      <c r="F992" s="40"/>
      <c r="G992" s="40"/>
      <c r="J992" s="70"/>
      <c r="N992" s="70"/>
    </row>
    <row r="993" spans="2:14" ht="23.25" customHeight="1" x14ac:dyDescent="0.35">
      <c r="B993" s="2"/>
      <c r="C993" s="40"/>
      <c r="D993" s="41"/>
      <c r="E993" s="40"/>
      <c r="F993" s="40"/>
      <c r="G993" s="40"/>
      <c r="J993" s="70"/>
      <c r="N993" s="70"/>
    </row>
    <row r="994" spans="2:14" ht="23.25" customHeight="1" x14ac:dyDescent="0.35">
      <c r="B994" s="2"/>
      <c r="C994" s="40"/>
      <c r="D994" s="41"/>
      <c r="E994" s="40"/>
      <c r="F994" s="40"/>
      <c r="G994" s="40"/>
      <c r="J994" s="70"/>
      <c r="N994" s="70"/>
    </row>
    <row r="995" spans="2:14" ht="23.25" customHeight="1" x14ac:dyDescent="0.35">
      <c r="B995" s="2"/>
      <c r="C995" s="40"/>
      <c r="D995" s="41"/>
      <c r="E995" s="40"/>
      <c r="F995" s="40"/>
      <c r="G995" s="40"/>
      <c r="J995" s="70"/>
      <c r="N995" s="70"/>
    </row>
    <row r="996" spans="2:14" ht="23.25" customHeight="1" x14ac:dyDescent="0.35">
      <c r="B996" s="2"/>
      <c r="C996" s="40"/>
      <c r="D996" s="41"/>
      <c r="E996" s="40"/>
      <c r="F996" s="40"/>
      <c r="G996" s="40"/>
      <c r="J996" s="70"/>
      <c r="N996" s="70"/>
    </row>
    <row r="997" spans="2:14" ht="23.25" customHeight="1" x14ac:dyDescent="0.35">
      <c r="B997" s="2"/>
      <c r="C997" s="40"/>
      <c r="D997" s="41"/>
      <c r="E997" s="40"/>
      <c r="F997" s="40"/>
      <c r="G997" s="40"/>
      <c r="J997" s="70"/>
      <c r="N997" s="70"/>
    </row>
    <row r="998" spans="2:14" ht="23.25" customHeight="1" x14ac:dyDescent="0.35">
      <c r="B998" s="2"/>
      <c r="C998" s="40"/>
      <c r="D998" s="41"/>
      <c r="E998" s="40"/>
      <c r="F998" s="40"/>
      <c r="G998" s="40"/>
      <c r="J998" s="70"/>
      <c r="N998" s="70"/>
    </row>
    <row r="999" spans="2:14" ht="23.25" customHeight="1" x14ac:dyDescent="0.35">
      <c r="B999" s="2"/>
      <c r="C999" s="40"/>
      <c r="D999" s="41"/>
      <c r="E999" s="40"/>
      <c r="F999" s="40"/>
      <c r="G999" s="40"/>
      <c r="J999" s="70"/>
      <c r="N999" s="70"/>
    </row>
    <row r="1000" spans="2:14" ht="15" customHeight="1" x14ac:dyDescent="0.35">
      <c r="B1000" s="2"/>
      <c r="C1000" s="40"/>
      <c r="D1000" s="41"/>
      <c r="E1000" s="40"/>
      <c r="F1000" s="40"/>
      <c r="G1000" s="40"/>
      <c r="J1000" s="70"/>
      <c r="N1000" s="70"/>
    </row>
    <row r="1001" spans="2:14" ht="15" customHeight="1" x14ac:dyDescent="0.35">
      <c r="B1001" s="2"/>
      <c r="C1001" s="40"/>
      <c r="D1001" s="41"/>
      <c r="E1001" s="40"/>
      <c r="F1001" s="40"/>
      <c r="G1001" s="40"/>
      <c r="J1001" s="70"/>
      <c r="N1001" s="70"/>
    </row>
    <row r="1002" spans="2:14" ht="15" customHeight="1" x14ac:dyDescent="0.35">
      <c r="B1002" s="2"/>
      <c r="C1002" s="40"/>
      <c r="D1002" s="41"/>
      <c r="E1002" s="40"/>
      <c r="F1002" s="40"/>
      <c r="G1002" s="40"/>
      <c r="J1002" s="70"/>
      <c r="N1002" s="70"/>
    </row>
    <row r="1003" spans="2:14" ht="15" customHeight="1" x14ac:dyDescent="0.35">
      <c r="B1003" s="2"/>
      <c r="C1003" s="40"/>
      <c r="D1003" s="41"/>
      <c r="E1003" s="40"/>
      <c r="F1003" s="40"/>
      <c r="G1003" s="40"/>
      <c r="J1003" s="70"/>
      <c r="N1003" s="70"/>
    </row>
  </sheetData>
  <sheetProtection algorithmName="SHA-512" hashValue="oMEm4htGytw3BwxebHuEenJNnU6vFlWnkDrqYrKEQ9cMGz/FPJcK5yPzcXwlHsFoEw+Kv9g8cMcOiMO3kl3irQ==" saltValue="Gfqh1/RjlpQNff7OL00/Sw==" spinCount="100000" sheet="1" sort="0" autoFilter="0"/>
  <autoFilter ref="B9:O112" xr:uid="{00000000-0009-0000-0000-000000000000}"/>
  <mergeCells count="8">
    <mergeCell ref="C115:O115"/>
    <mergeCell ref="C119:O119"/>
    <mergeCell ref="G124:I124"/>
    <mergeCell ref="K1:O3"/>
    <mergeCell ref="C5:O5"/>
    <mergeCell ref="C6:O6"/>
    <mergeCell ref="D7:E7"/>
    <mergeCell ref="G7:I7"/>
  </mergeCells>
  <conditionalFormatting sqref="E110:E113 E8 D7">
    <cfRule type="containsText" dxfId="318" priority="153" operator="containsText" text="Calanda">
      <formula>NOT(ISERROR(SEARCH(("Calanda"),(D7))))</formula>
    </cfRule>
  </conditionalFormatting>
  <conditionalFormatting sqref="E110:E113 E11:E34 E8 D7 E59:E93">
    <cfRule type="containsText" dxfId="317" priority="154" operator="containsText" text="Zaragoza">
      <formula>NOT(ISERROR(SEARCH(("Zaragoza"),(D7))))</formula>
    </cfRule>
  </conditionalFormatting>
  <conditionalFormatting sqref="E110:E113 E8 D7">
    <cfRule type="containsText" dxfId="316" priority="155" operator="containsText" text="Caspe">
      <formula>NOT(ISERROR(SEARCH(("Caspe"),(D7))))</formula>
    </cfRule>
  </conditionalFormatting>
  <conditionalFormatting sqref="D7">
    <cfRule type="containsText" dxfId="315" priority="156" operator="containsText" text="Calanda">
      <formula>NOT(ISERROR(SEARCH(("Calanda"),(D7))))</formula>
    </cfRule>
  </conditionalFormatting>
  <conditionalFormatting sqref="D7">
    <cfRule type="containsText" dxfId="314" priority="157" operator="containsText" text="Zaragoza">
      <formula>NOT(ISERROR(SEARCH(("Zaragoza"),(D7))))</formula>
    </cfRule>
  </conditionalFormatting>
  <conditionalFormatting sqref="D7">
    <cfRule type="containsText" dxfId="313" priority="158" operator="containsText" text="Caspe">
      <formula>NOT(ISERROR(SEARCH(("Caspe"),(D7))))</formula>
    </cfRule>
  </conditionalFormatting>
  <conditionalFormatting sqref="D7">
    <cfRule type="containsText" dxfId="312" priority="159" operator="containsText" text="Productos de Aragón">
      <formula>NOT(ISERROR(SEARCH(("Productos de Aragón"),(D7))))</formula>
    </cfRule>
  </conditionalFormatting>
  <conditionalFormatting sqref="E106:E112">
    <cfRule type="cellIs" dxfId="311" priority="160" operator="equal">
      <formula>"Aragón"</formula>
    </cfRule>
  </conditionalFormatting>
  <conditionalFormatting sqref="G124">
    <cfRule type="containsText" dxfId="310" priority="161" operator="containsText" text="Calanda">
      <formula>NOT(ISERROR(SEARCH(("Calanda"),(G124))))</formula>
    </cfRule>
  </conditionalFormatting>
  <conditionalFormatting sqref="G124">
    <cfRule type="containsText" dxfId="309" priority="162" operator="containsText" text="Zaragoza">
      <formula>NOT(ISERROR(SEARCH(("Zaragoza"),(G124))))</formula>
    </cfRule>
  </conditionalFormatting>
  <conditionalFormatting sqref="G124">
    <cfRule type="containsText" dxfId="308" priority="163" operator="containsText" text="Caspe">
      <formula>NOT(ISERROR(SEARCH(("Caspe"),(G124))))</formula>
    </cfRule>
  </conditionalFormatting>
  <conditionalFormatting sqref="G124">
    <cfRule type="containsText" dxfId="307" priority="164" operator="containsText" text="Productos de Aragón">
      <formula>NOT(ISERROR(SEARCH(("Productos de Aragón"),(G124))))</formula>
    </cfRule>
  </conditionalFormatting>
  <conditionalFormatting sqref="E126:E127">
    <cfRule type="containsText" dxfId="306" priority="165" operator="containsText" text="Calanda">
      <formula>NOT(ISERROR(SEARCH(("Calanda"),(E126))))</formula>
    </cfRule>
  </conditionalFormatting>
  <conditionalFormatting sqref="E126:E127">
    <cfRule type="containsText" dxfId="305" priority="166" operator="containsText" text="Zaragoza">
      <formula>NOT(ISERROR(SEARCH(("Zaragoza"),(E126))))</formula>
    </cfRule>
  </conditionalFormatting>
  <conditionalFormatting sqref="E126:E127">
    <cfRule type="containsText" dxfId="304" priority="167" operator="containsText" text="Caspe">
      <formula>NOT(ISERROR(SEARCH(("Caspe"),(E126))))</formula>
    </cfRule>
  </conditionalFormatting>
  <conditionalFormatting sqref="E106:E107">
    <cfRule type="containsText" dxfId="303" priority="168" operator="containsText" text="Calanda">
      <formula>NOT(ISERROR(SEARCH(("Calanda"),(E106))))</formula>
    </cfRule>
  </conditionalFormatting>
  <conditionalFormatting sqref="E106:E107">
    <cfRule type="containsText" dxfId="302" priority="169" operator="containsText" text="Zaragoza">
      <formula>NOT(ISERROR(SEARCH(("Zaragoza"),(E106))))</formula>
    </cfRule>
  </conditionalFormatting>
  <conditionalFormatting sqref="E106:E107">
    <cfRule type="containsText" dxfId="301" priority="170" operator="containsText" text="Caspe">
      <formula>NOT(ISERROR(SEARCH(("Caspe"),(E106))))</formula>
    </cfRule>
  </conditionalFormatting>
  <conditionalFormatting sqref="E108:E109">
    <cfRule type="cellIs" dxfId="300" priority="171" operator="equal">
      <formula>"Aragón"</formula>
    </cfRule>
  </conditionalFormatting>
  <conditionalFormatting sqref="E108:E109">
    <cfRule type="containsText" dxfId="299" priority="172" operator="containsText" text="Calanda">
      <formula>NOT(ISERROR(SEARCH(("Calanda"),(E108))))</formula>
    </cfRule>
  </conditionalFormatting>
  <conditionalFormatting sqref="E108:E109">
    <cfRule type="containsText" dxfId="298" priority="173" operator="containsText" text="Zaragoza">
      <formula>NOT(ISERROR(SEARCH(("Zaragoza"),(E108))))</formula>
    </cfRule>
  </conditionalFormatting>
  <conditionalFormatting sqref="E108:E109">
    <cfRule type="containsText" dxfId="297" priority="174" operator="containsText" text="Caspe">
      <formula>NOT(ISERROR(SEARCH(("Caspe"),(E108))))</formula>
    </cfRule>
  </conditionalFormatting>
  <conditionalFormatting sqref="E128:E1003">
    <cfRule type="containsText" dxfId="296" priority="175" operator="containsText" text="Calanda">
      <formula>NOT(ISERROR(SEARCH(("Calanda"),(E128))))</formula>
    </cfRule>
  </conditionalFormatting>
  <conditionalFormatting sqref="E128:E1003">
    <cfRule type="containsText" dxfId="295" priority="176" operator="containsText" text="Zaragoza">
      <formula>NOT(ISERROR(SEARCH(("Zaragoza"),(E128))))</formula>
    </cfRule>
  </conditionalFormatting>
  <conditionalFormatting sqref="E128:E1003">
    <cfRule type="containsText" dxfId="294" priority="177" operator="containsText" text="Caspe">
      <formula>NOT(ISERROR(SEARCH(("Caspe"),(E128))))</formula>
    </cfRule>
  </conditionalFormatting>
  <conditionalFormatting sqref="E9">
    <cfRule type="containsText" dxfId="293" priority="178" operator="containsText" text="Calanda">
      <formula>NOT(ISERROR(SEARCH(("Calanda"),(E9))))</formula>
    </cfRule>
  </conditionalFormatting>
  <conditionalFormatting sqref="E9">
    <cfRule type="containsText" dxfId="292" priority="179" operator="containsText" text="Zaragoza">
      <formula>NOT(ISERROR(SEARCH(("Zaragoza"),(E9))))</formula>
    </cfRule>
  </conditionalFormatting>
  <conditionalFormatting sqref="E9">
    <cfRule type="containsText" dxfId="291" priority="180" operator="containsText" text="Caspe">
      <formula>NOT(ISERROR(SEARCH(("Caspe"),(E9))))</formula>
    </cfRule>
  </conditionalFormatting>
  <conditionalFormatting sqref="E1">
    <cfRule type="containsText" dxfId="290" priority="181" operator="containsText" text="Calanda">
      <formula>NOT(ISERROR(SEARCH(("Calanda"),(E1))))</formula>
    </cfRule>
  </conditionalFormatting>
  <conditionalFormatting sqref="E1">
    <cfRule type="containsText" dxfId="289" priority="182" operator="containsText" text="Zaragoza">
      <formula>NOT(ISERROR(SEARCH(("Zaragoza"),(E1))))</formula>
    </cfRule>
  </conditionalFormatting>
  <conditionalFormatting sqref="E1">
    <cfRule type="containsText" dxfId="288" priority="183" operator="containsText" text="Caspe">
      <formula>NOT(ISERROR(SEARCH(("Caspe"),(E1))))</formula>
    </cfRule>
  </conditionalFormatting>
  <conditionalFormatting sqref="E4">
    <cfRule type="containsText" dxfId="287" priority="184" operator="containsText" text="Calanda">
      <formula>NOT(ISERROR(SEARCH(("Calanda"),(E4))))</formula>
    </cfRule>
  </conditionalFormatting>
  <conditionalFormatting sqref="E4">
    <cfRule type="containsText" dxfId="286" priority="185" operator="containsText" text="Zaragoza">
      <formula>NOT(ISERROR(SEARCH(("Zaragoza"),(E4))))</formula>
    </cfRule>
  </conditionalFormatting>
  <conditionalFormatting sqref="E4">
    <cfRule type="containsText" dxfId="285" priority="186" operator="containsText" text="Caspe">
      <formula>NOT(ISERROR(SEARCH(("Caspe"),(E4))))</formula>
    </cfRule>
  </conditionalFormatting>
  <conditionalFormatting sqref="E121:E127">
    <cfRule type="containsText" dxfId="284" priority="187" operator="containsText" text="Calanda">
      <formula>NOT(ISERROR(SEARCH(("Calanda"),(E121))))</formula>
    </cfRule>
  </conditionalFormatting>
  <conditionalFormatting sqref="E121:E127">
    <cfRule type="containsText" dxfId="283" priority="188" operator="containsText" text="Zaragoza">
      <formula>NOT(ISERROR(SEARCH(("Zaragoza"),(E121))))</formula>
    </cfRule>
  </conditionalFormatting>
  <conditionalFormatting sqref="E121:E127">
    <cfRule type="containsText" dxfId="282" priority="189" operator="containsText" text="Caspe">
      <formula>NOT(ISERROR(SEARCH(("Caspe"),(E121))))</formula>
    </cfRule>
  </conditionalFormatting>
  <conditionalFormatting sqref="E124">
    <cfRule type="containsText" dxfId="281" priority="190" operator="containsText" text="Calanda">
      <formula>NOT(ISERROR(SEARCH(("Calanda"),(E124))))</formula>
    </cfRule>
  </conditionalFormatting>
  <conditionalFormatting sqref="E124">
    <cfRule type="containsText" dxfId="280" priority="191" operator="containsText" text="Zaragoza">
      <formula>NOT(ISERROR(SEARCH(("Zaragoza"),(E124))))</formula>
    </cfRule>
  </conditionalFormatting>
  <conditionalFormatting sqref="E124">
    <cfRule type="containsText" dxfId="279" priority="192" operator="containsText" text="Caspe">
      <formula>NOT(ISERROR(SEARCH(("Caspe"),(E124))))</formula>
    </cfRule>
  </conditionalFormatting>
  <conditionalFormatting sqref="H10">
    <cfRule type="containsText" dxfId="278" priority="193" operator="containsText" text="Calanda">
      <formula>NOT(ISERROR(SEARCH(("Calanda"),(H10))))</formula>
    </cfRule>
  </conditionalFormatting>
  <conditionalFormatting sqref="H10">
    <cfRule type="containsText" dxfId="277" priority="194" operator="containsText" text="Zaragoza">
      <formula>NOT(ISERROR(SEARCH(("Zaragoza"),(H10))))</formula>
    </cfRule>
  </conditionalFormatting>
  <conditionalFormatting sqref="H10">
    <cfRule type="containsText" dxfId="276" priority="195" operator="containsText" text="Caspe">
      <formula>NOT(ISERROR(SEARCH(("Caspe"),(H10))))</formula>
    </cfRule>
  </conditionalFormatting>
  <conditionalFormatting sqref="H10">
    <cfRule type="cellIs" dxfId="275" priority="196" operator="equal">
      <formula>"Aragón"</formula>
    </cfRule>
  </conditionalFormatting>
  <conditionalFormatting sqref="E10">
    <cfRule type="containsText" dxfId="274" priority="197" operator="containsText" text="Calanda">
      <formula>NOT(ISERROR(SEARCH(("Calanda"),(E10))))</formula>
    </cfRule>
  </conditionalFormatting>
  <conditionalFormatting sqref="E10">
    <cfRule type="containsText" dxfId="273" priority="198" operator="containsText" text="Zaragoza">
      <formula>NOT(ISERROR(SEARCH(("Zaragoza"),(E10))))</formula>
    </cfRule>
  </conditionalFormatting>
  <conditionalFormatting sqref="E10">
    <cfRule type="containsText" dxfId="272" priority="199" operator="containsText" text="Caspe">
      <formula>NOT(ISERROR(SEARCH(("Caspe"),(E10))))</formula>
    </cfRule>
  </conditionalFormatting>
  <conditionalFormatting sqref="E10">
    <cfRule type="cellIs" dxfId="271" priority="200" operator="equal">
      <formula>"Aragón"</formula>
    </cfRule>
  </conditionalFormatting>
  <conditionalFormatting sqref="E50 E36:E39 E41:E48 E52:E53 E55:E57 E95:E104">
    <cfRule type="containsText" dxfId="270" priority="201" operator="containsText" text="Zaragoza">
      <formula>NOT(ISERROR(SEARCH(("Zaragoza"),(E36))))</formula>
    </cfRule>
  </conditionalFormatting>
  <conditionalFormatting sqref="E121:E1003 E106:E113 E95:E104 E41:E48 E52:E53 E55:E57 E50 E59:E81">
    <cfRule type="containsText" dxfId="269" priority="202" operator="containsText" text="Calanda">
      <formula>NOT(ISERROR(SEARCH(("Calanda"),(E162))))</formula>
    </cfRule>
  </conditionalFormatting>
  <conditionalFormatting sqref="E121:E1003 E106:E113 E95:E104 E41:E48 E52:E53 E55:E57 E50 E59:E81">
    <cfRule type="containsText" dxfId="268" priority="203" operator="containsText" text="Caspe">
      <formula>NOT(ISERROR(SEARCH(("Caspe"),(E162))))</formula>
    </cfRule>
  </conditionalFormatting>
  <conditionalFormatting sqref="E121:E1003 E106:E113 E95:E104 E41:E48 E52:E53 E55:E57 E50 E59:E81">
    <cfRule type="containsText" dxfId="267" priority="204" operator="containsText" text="ARAGÓN">
      <formula>NOT(ISERROR(SEARCH(("ARAGÓN"),(E162))))</formula>
    </cfRule>
  </conditionalFormatting>
  <conditionalFormatting sqref="E114">
    <cfRule type="containsText" dxfId="266" priority="205" operator="containsText" text="Calanda">
      <formula>NOT(ISERROR(SEARCH(("Calanda"),(E114))))</formula>
    </cfRule>
  </conditionalFormatting>
  <conditionalFormatting sqref="E114">
    <cfRule type="containsText" dxfId="265" priority="206" operator="containsText" text="Zaragoza">
      <formula>NOT(ISERROR(SEARCH(("Zaragoza"),(E114))))</formula>
    </cfRule>
  </conditionalFormatting>
  <conditionalFormatting sqref="E114">
    <cfRule type="containsText" dxfId="264" priority="207" operator="containsText" text="Caspe">
      <formula>NOT(ISERROR(SEARCH(("Caspe"),(E114))))</formula>
    </cfRule>
  </conditionalFormatting>
  <conditionalFormatting sqref="E114">
    <cfRule type="containsText" dxfId="263" priority="208" operator="containsText" text="Calanda">
      <formula>NOT(ISERROR(SEARCH(("Calanda"),(E114))))</formula>
    </cfRule>
  </conditionalFormatting>
  <conditionalFormatting sqref="E114">
    <cfRule type="containsText" dxfId="262" priority="209" operator="containsText" text="Caspe">
      <formula>NOT(ISERROR(SEARCH(("Caspe"),(E114))))</formula>
    </cfRule>
  </conditionalFormatting>
  <conditionalFormatting sqref="E114">
    <cfRule type="containsText" dxfId="261" priority="210" operator="containsText" text="ARAGÓN">
      <formula>NOT(ISERROR(SEARCH(("ARAGÓN"),(E114))))</formula>
    </cfRule>
  </conditionalFormatting>
  <conditionalFormatting sqref="E120 E116:E118">
    <cfRule type="containsText" dxfId="260" priority="211" operator="containsText" text="Calanda">
      <formula>NOT(ISERROR(SEARCH(("Calanda"),(E120))))</formula>
    </cfRule>
  </conditionalFormatting>
  <conditionalFormatting sqref="E120 E116:E118">
    <cfRule type="containsText" dxfId="259" priority="212" operator="containsText" text="Zaragoza">
      <formula>NOT(ISERROR(SEARCH(("Zaragoza"),(E120))))</formula>
    </cfRule>
  </conditionalFormatting>
  <conditionalFormatting sqref="E120 E116:E118">
    <cfRule type="containsText" dxfId="258" priority="213" operator="containsText" text="Caspe">
      <formula>NOT(ISERROR(SEARCH(("Caspe"),(E120))))</formula>
    </cfRule>
  </conditionalFormatting>
  <conditionalFormatting sqref="E116:E120">
    <cfRule type="containsText" dxfId="257" priority="214" operator="containsText" text="Calanda">
      <formula>NOT(ISERROR(SEARCH(("Calanda"),(E116))))</formula>
    </cfRule>
  </conditionalFormatting>
  <conditionalFormatting sqref="E116:E120">
    <cfRule type="containsText" dxfId="256" priority="215" operator="containsText" text="Caspe">
      <formula>NOT(ISERROR(SEARCH(("Caspe"),(E116))))</formula>
    </cfRule>
  </conditionalFormatting>
  <conditionalFormatting sqref="E116:E120">
    <cfRule type="containsText" dxfId="255" priority="216" operator="containsText" text="ARAGÓN">
      <formula>NOT(ISERROR(SEARCH(("ARAGÓN"),(E116))))</formula>
    </cfRule>
  </conditionalFormatting>
  <conditionalFormatting sqref="H35">
    <cfRule type="containsText" dxfId="254" priority="217" operator="containsText" text="Calanda">
      <formula>NOT(ISERROR(SEARCH(("Calanda"),(H35))))</formula>
    </cfRule>
  </conditionalFormatting>
  <conditionalFormatting sqref="H35">
    <cfRule type="containsText" dxfId="253" priority="218" operator="containsText" text="Zaragoza">
      <formula>NOT(ISERROR(SEARCH(("Zaragoza"),(H35))))</formula>
    </cfRule>
  </conditionalFormatting>
  <conditionalFormatting sqref="H35">
    <cfRule type="containsText" dxfId="252" priority="219" operator="containsText" text="Caspe">
      <formula>NOT(ISERROR(SEARCH(("Caspe"),(H35))))</formula>
    </cfRule>
  </conditionalFormatting>
  <conditionalFormatting sqref="H35">
    <cfRule type="cellIs" dxfId="251" priority="220" operator="equal">
      <formula>"Aragón"</formula>
    </cfRule>
  </conditionalFormatting>
  <conditionalFormatting sqref="E35">
    <cfRule type="containsText" dxfId="250" priority="221" operator="containsText" text="Calanda">
      <formula>NOT(ISERROR(SEARCH(("Calanda"),(E35))))</formula>
    </cfRule>
  </conditionalFormatting>
  <conditionalFormatting sqref="E35">
    <cfRule type="containsText" dxfId="249" priority="222" operator="containsText" text="Zaragoza">
      <formula>NOT(ISERROR(SEARCH(("Zaragoza"),(E35))))</formula>
    </cfRule>
  </conditionalFormatting>
  <conditionalFormatting sqref="E35">
    <cfRule type="containsText" dxfId="248" priority="223" operator="containsText" text="Caspe">
      <formula>NOT(ISERROR(SEARCH(("Caspe"),(E35))))</formula>
    </cfRule>
  </conditionalFormatting>
  <conditionalFormatting sqref="E35">
    <cfRule type="cellIs" dxfId="247" priority="224" operator="equal">
      <formula>"Aragón"</formula>
    </cfRule>
  </conditionalFormatting>
  <conditionalFormatting sqref="E35">
    <cfRule type="containsText" dxfId="246" priority="225" operator="containsText" text="Calanda">
      <formula>NOT(ISERROR(SEARCH(("Calanda"),(E35))))</formula>
    </cfRule>
  </conditionalFormatting>
  <conditionalFormatting sqref="E35">
    <cfRule type="containsText" dxfId="245" priority="226" operator="containsText" text="Caspe">
      <formula>NOT(ISERROR(SEARCH(("Caspe"),(E35))))</formula>
    </cfRule>
  </conditionalFormatting>
  <conditionalFormatting sqref="E35">
    <cfRule type="containsText" dxfId="244" priority="227" operator="containsText" text="ARAGÓN">
      <formula>NOT(ISERROR(SEARCH(("ARAGÓN"),(E35))))</formula>
    </cfRule>
  </conditionalFormatting>
  <conditionalFormatting sqref="H40">
    <cfRule type="containsText" dxfId="243" priority="228" operator="containsText" text="Calanda">
      <formula>NOT(ISERROR(SEARCH(("Calanda"),(H40))))</formula>
    </cfRule>
  </conditionalFormatting>
  <conditionalFormatting sqref="H40">
    <cfRule type="containsText" dxfId="242" priority="229" operator="containsText" text="Zaragoza">
      <formula>NOT(ISERROR(SEARCH(("Zaragoza"),(H40))))</formula>
    </cfRule>
  </conditionalFormatting>
  <conditionalFormatting sqref="H40">
    <cfRule type="containsText" dxfId="241" priority="230" operator="containsText" text="Caspe">
      <formula>NOT(ISERROR(SEARCH(("Caspe"),(H40))))</formula>
    </cfRule>
  </conditionalFormatting>
  <conditionalFormatting sqref="H40">
    <cfRule type="cellIs" dxfId="240" priority="231" operator="equal">
      <formula>"Aragón"</formula>
    </cfRule>
  </conditionalFormatting>
  <conditionalFormatting sqref="E40">
    <cfRule type="containsText" dxfId="239" priority="232" operator="containsText" text="Calanda">
      <formula>NOT(ISERROR(SEARCH(("Calanda"),(E40))))</formula>
    </cfRule>
  </conditionalFormatting>
  <conditionalFormatting sqref="E40">
    <cfRule type="containsText" dxfId="238" priority="233" operator="containsText" text="Zaragoza">
      <formula>NOT(ISERROR(SEARCH(("Zaragoza"),(E40))))</formula>
    </cfRule>
  </conditionalFormatting>
  <conditionalFormatting sqref="E40">
    <cfRule type="containsText" dxfId="237" priority="234" operator="containsText" text="Caspe">
      <formula>NOT(ISERROR(SEARCH(("Caspe"),(E40))))</formula>
    </cfRule>
  </conditionalFormatting>
  <conditionalFormatting sqref="E40">
    <cfRule type="cellIs" dxfId="236" priority="235" operator="equal">
      <formula>"Aragón"</formula>
    </cfRule>
  </conditionalFormatting>
  <conditionalFormatting sqref="E40">
    <cfRule type="containsText" dxfId="235" priority="236" operator="containsText" text="Calanda">
      <formula>NOT(ISERROR(SEARCH(("Calanda"),(E40))))</formula>
    </cfRule>
  </conditionalFormatting>
  <conditionalFormatting sqref="E40">
    <cfRule type="containsText" dxfId="234" priority="237" operator="containsText" text="Caspe">
      <formula>NOT(ISERROR(SEARCH(("Caspe"),(E40))))</formula>
    </cfRule>
  </conditionalFormatting>
  <conditionalFormatting sqref="E40">
    <cfRule type="containsText" dxfId="233" priority="238" operator="containsText" text="ARAGÓN">
      <formula>NOT(ISERROR(SEARCH(("ARAGÓN"),(E40))))</formula>
    </cfRule>
  </conditionalFormatting>
  <conditionalFormatting sqref="H49">
    <cfRule type="containsText" dxfId="232" priority="239" operator="containsText" text="Calanda">
      <formula>NOT(ISERROR(SEARCH(("Calanda"),(H49))))</formula>
    </cfRule>
  </conditionalFormatting>
  <conditionalFormatting sqref="H49">
    <cfRule type="containsText" dxfId="231" priority="240" operator="containsText" text="Zaragoza">
      <formula>NOT(ISERROR(SEARCH(("Zaragoza"),(H49))))</formula>
    </cfRule>
  </conditionalFormatting>
  <conditionalFormatting sqref="H49">
    <cfRule type="containsText" dxfId="230" priority="241" operator="containsText" text="Caspe">
      <formula>NOT(ISERROR(SEARCH(("Caspe"),(H49))))</formula>
    </cfRule>
  </conditionalFormatting>
  <conditionalFormatting sqref="H49">
    <cfRule type="cellIs" dxfId="229" priority="242" operator="equal">
      <formula>"Aragón"</formula>
    </cfRule>
  </conditionalFormatting>
  <conditionalFormatting sqref="E49">
    <cfRule type="containsText" dxfId="228" priority="243" operator="containsText" text="Calanda">
      <formula>NOT(ISERROR(SEARCH(("Calanda"),(E49))))</formula>
    </cfRule>
  </conditionalFormatting>
  <conditionalFormatting sqref="E49">
    <cfRule type="containsText" dxfId="227" priority="244" operator="containsText" text="Zaragoza">
      <formula>NOT(ISERROR(SEARCH(("Zaragoza"),(E49))))</formula>
    </cfRule>
  </conditionalFormatting>
  <conditionalFormatting sqref="E49">
    <cfRule type="containsText" dxfId="226" priority="245" operator="containsText" text="Caspe">
      <formula>NOT(ISERROR(SEARCH(("Caspe"),(E49))))</formula>
    </cfRule>
  </conditionalFormatting>
  <conditionalFormatting sqref="E49">
    <cfRule type="cellIs" dxfId="225" priority="246" operator="equal">
      <formula>"Aragón"</formula>
    </cfRule>
  </conditionalFormatting>
  <conditionalFormatting sqref="E49">
    <cfRule type="containsText" dxfId="224" priority="247" operator="containsText" text="Calanda">
      <formula>NOT(ISERROR(SEARCH(("Calanda"),(E49))))</formula>
    </cfRule>
  </conditionalFormatting>
  <conditionalFormatting sqref="E49">
    <cfRule type="containsText" dxfId="223" priority="248" operator="containsText" text="Caspe">
      <formula>NOT(ISERROR(SEARCH(("Caspe"),(E49))))</formula>
    </cfRule>
  </conditionalFormatting>
  <conditionalFormatting sqref="E49">
    <cfRule type="containsText" dxfId="222" priority="249" operator="containsText" text="ARAGÓN">
      <formula>NOT(ISERROR(SEARCH(("ARAGÓN"),(E49))))</formula>
    </cfRule>
  </conditionalFormatting>
  <conditionalFormatting sqref="H51">
    <cfRule type="containsText" dxfId="221" priority="250" operator="containsText" text="Calanda">
      <formula>NOT(ISERROR(SEARCH(("Calanda"),(H51))))</formula>
    </cfRule>
  </conditionalFormatting>
  <conditionalFormatting sqref="H51">
    <cfRule type="containsText" dxfId="220" priority="251" operator="containsText" text="Zaragoza">
      <formula>NOT(ISERROR(SEARCH(("Zaragoza"),(H51))))</formula>
    </cfRule>
  </conditionalFormatting>
  <conditionalFormatting sqref="H51">
    <cfRule type="containsText" dxfId="219" priority="252" operator="containsText" text="Caspe">
      <formula>NOT(ISERROR(SEARCH(("Caspe"),(H51))))</formula>
    </cfRule>
  </conditionalFormatting>
  <conditionalFormatting sqref="H51">
    <cfRule type="cellIs" dxfId="218" priority="253" operator="equal">
      <formula>"Aragón"</formula>
    </cfRule>
  </conditionalFormatting>
  <conditionalFormatting sqref="E51">
    <cfRule type="containsText" dxfId="217" priority="254" operator="containsText" text="Calanda">
      <formula>NOT(ISERROR(SEARCH(("Calanda"),(E51))))</formula>
    </cfRule>
  </conditionalFormatting>
  <conditionalFormatting sqref="E51">
    <cfRule type="containsText" dxfId="216" priority="255" operator="containsText" text="Zaragoza">
      <formula>NOT(ISERROR(SEARCH(("Zaragoza"),(E51))))</formula>
    </cfRule>
  </conditionalFormatting>
  <conditionalFormatting sqref="E51">
    <cfRule type="containsText" dxfId="215" priority="256" operator="containsText" text="Caspe">
      <formula>NOT(ISERROR(SEARCH(("Caspe"),(E51))))</formula>
    </cfRule>
  </conditionalFormatting>
  <conditionalFormatting sqref="E51">
    <cfRule type="cellIs" dxfId="214" priority="257" operator="equal">
      <formula>"Aragón"</formula>
    </cfRule>
  </conditionalFormatting>
  <conditionalFormatting sqref="E51">
    <cfRule type="containsText" dxfId="213" priority="258" operator="containsText" text="Calanda">
      <formula>NOT(ISERROR(SEARCH(("Calanda"),(E51))))</formula>
    </cfRule>
  </conditionalFormatting>
  <conditionalFormatting sqref="E51">
    <cfRule type="containsText" dxfId="212" priority="259" operator="containsText" text="Caspe">
      <formula>NOT(ISERROR(SEARCH(("Caspe"),(E51))))</formula>
    </cfRule>
  </conditionalFormatting>
  <conditionalFormatting sqref="E51">
    <cfRule type="containsText" dxfId="211" priority="260" operator="containsText" text="ARAGÓN">
      <formula>NOT(ISERROR(SEARCH(("ARAGÓN"),(E51))))</formula>
    </cfRule>
  </conditionalFormatting>
  <conditionalFormatting sqref="H54">
    <cfRule type="containsText" dxfId="210" priority="261" operator="containsText" text="Calanda">
      <formula>NOT(ISERROR(SEARCH(("Calanda"),(H54))))</formula>
    </cfRule>
  </conditionalFormatting>
  <conditionalFormatting sqref="H54">
    <cfRule type="containsText" dxfId="209" priority="262" operator="containsText" text="Zaragoza">
      <formula>NOT(ISERROR(SEARCH(("Zaragoza"),(H54))))</formula>
    </cfRule>
  </conditionalFormatting>
  <conditionalFormatting sqref="H54">
    <cfRule type="containsText" dxfId="208" priority="263" operator="containsText" text="Caspe">
      <formula>NOT(ISERROR(SEARCH(("Caspe"),(H54))))</formula>
    </cfRule>
  </conditionalFormatting>
  <conditionalFormatting sqref="H54">
    <cfRule type="cellIs" dxfId="207" priority="264" operator="equal">
      <formula>"Aragón"</formula>
    </cfRule>
  </conditionalFormatting>
  <conditionalFormatting sqref="E54">
    <cfRule type="containsText" dxfId="206" priority="265" operator="containsText" text="Calanda">
      <formula>NOT(ISERROR(SEARCH(("Calanda"),(E54))))</formula>
    </cfRule>
  </conditionalFormatting>
  <conditionalFormatting sqref="E54">
    <cfRule type="containsText" dxfId="205" priority="266" operator="containsText" text="Zaragoza">
      <formula>NOT(ISERROR(SEARCH(("Zaragoza"),(E54))))</formula>
    </cfRule>
  </conditionalFormatting>
  <conditionalFormatting sqref="E54">
    <cfRule type="containsText" dxfId="204" priority="267" operator="containsText" text="Caspe">
      <formula>NOT(ISERROR(SEARCH(("Caspe"),(E54))))</formula>
    </cfRule>
  </conditionalFormatting>
  <conditionalFormatting sqref="E54">
    <cfRule type="cellIs" dxfId="203" priority="268" operator="equal">
      <formula>"Aragón"</formula>
    </cfRule>
  </conditionalFormatting>
  <conditionalFormatting sqref="E54">
    <cfRule type="containsText" dxfId="202" priority="269" operator="containsText" text="Calanda">
      <formula>NOT(ISERROR(SEARCH(("Calanda"),(E54))))</formula>
    </cfRule>
  </conditionalFormatting>
  <conditionalFormatting sqref="E54">
    <cfRule type="containsText" dxfId="201" priority="270" operator="containsText" text="Caspe">
      <formula>NOT(ISERROR(SEARCH(("Caspe"),(E54))))</formula>
    </cfRule>
  </conditionalFormatting>
  <conditionalFormatting sqref="E54">
    <cfRule type="containsText" dxfId="200" priority="271" operator="containsText" text="ARAGÓN">
      <formula>NOT(ISERROR(SEARCH(("ARAGÓN"),(E54))))</formula>
    </cfRule>
  </conditionalFormatting>
  <conditionalFormatting sqref="H58">
    <cfRule type="containsText" dxfId="199" priority="272" operator="containsText" text="Calanda">
      <formula>NOT(ISERROR(SEARCH(("Calanda"),(H58))))</formula>
    </cfRule>
  </conditionalFormatting>
  <conditionalFormatting sqref="H58">
    <cfRule type="containsText" dxfId="198" priority="273" operator="containsText" text="Zaragoza">
      <formula>NOT(ISERROR(SEARCH(("Zaragoza"),(H58))))</formula>
    </cfRule>
  </conditionalFormatting>
  <conditionalFormatting sqref="H58">
    <cfRule type="containsText" dxfId="197" priority="274" operator="containsText" text="Caspe">
      <formula>NOT(ISERROR(SEARCH(("Caspe"),(H58))))</formula>
    </cfRule>
  </conditionalFormatting>
  <conditionalFormatting sqref="H58">
    <cfRule type="cellIs" dxfId="196" priority="275" operator="equal">
      <formula>"Aragón"</formula>
    </cfRule>
  </conditionalFormatting>
  <conditionalFormatting sqref="E58">
    <cfRule type="containsText" dxfId="195" priority="276" operator="containsText" text="Calanda">
      <formula>NOT(ISERROR(SEARCH(("Calanda"),(E58))))</formula>
    </cfRule>
  </conditionalFormatting>
  <conditionalFormatting sqref="E58">
    <cfRule type="containsText" dxfId="194" priority="277" operator="containsText" text="Zaragoza">
      <formula>NOT(ISERROR(SEARCH(("Zaragoza"),(E58))))</formula>
    </cfRule>
  </conditionalFormatting>
  <conditionalFormatting sqref="E58">
    <cfRule type="containsText" dxfId="193" priority="278" operator="containsText" text="Caspe">
      <formula>NOT(ISERROR(SEARCH(("Caspe"),(E58))))</formula>
    </cfRule>
  </conditionalFormatting>
  <conditionalFormatting sqref="E58">
    <cfRule type="cellIs" dxfId="192" priority="279" operator="equal">
      <formula>"Aragón"</formula>
    </cfRule>
  </conditionalFormatting>
  <conditionalFormatting sqref="E58">
    <cfRule type="containsText" dxfId="191" priority="280" operator="containsText" text="Calanda">
      <formula>NOT(ISERROR(SEARCH(("Calanda"),(E58))))</formula>
    </cfRule>
  </conditionalFormatting>
  <conditionalFormatting sqref="E58">
    <cfRule type="containsText" dxfId="190" priority="281" operator="containsText" text="Caspe">
      <formula>NOT(ISERROR(SEARCH(("Caspe"),(E58))))</formula>
    </cfRule>
  </conditionalFormatting>
  <conditionalFormatting sqref="E58">
    <cfRule type="containsText" dxfId="189" priority="282" operator="containsText" text="ARAGÓN">
      <formula>NOT(ISERROR(SEARCH(("ARAGÓN"),(E58))))</formula>
    </cfRule>
  </conditionalFormatting>
  <conditionalFormatting sqref="H94">
    <cfRule type="containsText" dxfId="188" priority="283" operator="containsText" text="Calanda">
      <formula>NOT(ISERROR(SEARCH(("Calanda"),(H94))))</formula>
    </cfRule>
  </conditionalFormatting>
  <conditionalFormatting sqref="H94">
    <cfRule type="containsText" dxfId="187" priority="284" operator="containsText" text="Zaragoza">
      <formula>NOT(ISERROR(SEARCH(("Zaragoza"),(H94))))</formula>
    </cfRule>
  </conditionalFormatting>
  <conditionalFormatting sqref="H94">
    <cfRule type="containsText" dxfId="186" priority="285" operator="containsText" text="Caspe">
      <formula>NOT(ISERROR(SEARCH(("Caspe"),(H94))))</formula>
    </cfRule>
  </conditionalFormatting>
  <conditionalFormatting sqref="H94">
    <cfRule type="cellIs" dxfId="185" priority="286" operator="equal">
      <formula>"Aragón"</formula>
    </cfRule>
  </conditionalFormatting>
  <conditionalFormatting sqref="E94">
    <cfRule type="containsText" dxfId="184" priority="287" operator="containsText" text="Calanda">
      <formula>NOT(ISERROR(SEARCH(("Calanda"),(E94))))</formula>
    </cfRule>
  </conditionalFormatting>
  <conditionalFormatting sqref="E94">
    <cfRule type="containsText" dxfId="183" priority="288" operator="containsText" text="Zaragoza">
      <formula>NOT(ISERROR(SEARCH(("Zaragoza"),(E94))))</formula>
    </cfRule>
  </conditionalFormatting>
  <conditionalFormatting sqref="E94">
    <cfRule type="containsText" dxfId="182" priority="289" operator="containsText" text="Caspe">
      <formula>NOT(ISERROR(SEARCH(("Caspe"),(E94))))</formula>
    </cfRule>
  </conditionalFormatting>
  <conditionalFormatting sqref="E94">
    <cfRule type="cellIs" dxfId="181" priority="290" operator="equal">
      <formula>"Aragón"</formula>
    </cfRule>
  </conditionalFormatting>
  <conditionalFormatting sqref="E94">
    <cfRule type="containsText" dxfId="180" priority="291" operator="containsText" text="Calanda">
      <formula>NOT(ISERROR(SEARCH(("Calanda"),(E94))))</formula>
    </cfRule>
  </conditionalFormatting>
  <conditionalFormatting sqref="E94">
    <cfRule type="containsText" dxfId="179" priority="292" operator="containsText" text="Caspe">
      <formula>NOT(ISERROR(SEARCH(("Caspe"),(E94))))</formula>
    </cfRule>
  </conditionalFormatting>
  <conditionalFormatting sqref="E94">
    <cfRule type="containsText" dxfId="178" priority="293" operator="containsText" text="ARAGÓN">
      <formula>NOT(ISERROR(SEARCH(("ARAGÓN"),(E94))))</formula>
    </cfRule>
  </conditionalFormatting>
  <conditionalFormatting sqref="H105">
    <cfRule type="containsText" dxfId="177" priority="294" operator="containsText" text="Calanda">
      <formula>NOT(ISERROR(SEARCH(("Calanda"),(H105))))</formula>
    </cfRule>
  </conditionalFormatting>
  <conditionalFormatting sqref="H105">
    <cfRule type="containsText" dxfId="176" priority="295" operator="containsText" text="Zaragoza">
      <formula>NOT(ISERROR(SEARCH(("Zaragoza"),(H105))))</formula>
    </cfRule>
  </conditionalFormatting>
  <conditionalFormatting sqref="H105">
    <cfRule type="containsText" dxfId="175" priority="296" operator="containsText" text="Caspe">
      <formula>NOT(ISERROR(SEARCH(("Caspe"),(H105))))</formula>
    </cfRule>
  </conditionalFormatting>
  <conditionalFormatting sqref="H105">
    <cfRule type="cellIs" dxfId="174" priority="297" operator="equal">
      <formula>"Aragón"</formula>
    </cfRule>
  </conditionalFormatting>
  <conditionalFormatting sqref="E105">
    <cfRule type="containsText" dxfId="173" priority="298" operator="containsText" text="Calanda">
      <formula>NOT(ISERROR(SEARCH(("Calanda"),(E105))))</formula>
    </cfRule>
  </conditionalFormatting>
  <conditionalFormatting sqref="E105">
    <cfRule type="containsText" dxfId="172" priority="299" operator="containsText" text="Zaragoza">
      <formula>NOT(ISERROR(SEARCH(("Zaragoza"),(E105))))</formula>
    </cfRule>
  </conditionalFormatting>
  <conditionalFormatting sqref="E105">
    <cfRule type="containsText" dxfId="171" priority="300" operator="containsText" text="Caspe">
      <formula>NOT(ISERROR(SEARCH(("Caspe"),(E105))))</formula>
    </cfRule>
  </conditionalFormatting>
  <conditionalFormatting sqref="E105">
    <cfRule type="cellIs" dxfId="170" priority="301" operator="equal">
      <formula>"Aragón"</formula>
    </cfRule>
  </conditionalFormatting>
  <conditionalFormatting sqref="E105">
    <cfRule type="containsText" dxfId="169" priority="302" operator="containsText" text="Calanda">
      <formula>NOT(ISERROR(SEARCH(("Calanda"),(E105))))</formula>
    </cfRule>
  </conditionalFormatting>
  <conditionalFormatting sqref="E105">
    <cfRule type="containsText" dxfId="168" priority="303" operator="containsText" text="Caspe">
      <formula>NOT(ISERROR(SEARCH(("Caspe"),(E105))))</formula>
    </cfRule>
  </conditionalFormatting>
  <conditionalFormatting sqref="E105">
    <cfRule type="containsText" dxfId="167" priority="304" operator="containsText" text="ARAGÓN">
      <formula>NOT(ISERROR(SEARCH(("ARAGÓN"),(E105))))</formula>
    </cfRule>
  </conditionalFormatting>
  <conditionalFormatting sqref="L10">
    <cfRule type="containsText" dxfId="166" priority="117" operator="containsText" text="Calanda">
      <formula>NOT(ISERROR(SEARCH(("Calanda"),(L10))))</formula>
    </cfRule>
  </conditionalFormatting>
  <conditionalFormatting sqref="L10">
    <cfRule type="containsText" dxfId="165" priority="118" operator="containsText" text="Zaragoza">
      <formula>NOT(ISERROR(SEARCH(("Zaragoza"),(L10))))</formula>
    </cfRule>
  </conditionalFormatting>
  <conditionalFormatting sqref="L10">
    <cfRule type="containsText" dxfId="164" priority="119" operator="containsText" text="Caspe">
      <formula>NOT(ISERROR(SEARCH(("Caspe"),(L10))))</formula>
    </cfRule>
  </conditionalFormatting>
  <conditionalFormatting sqref="L10">
    <cfRule type="cellIs" dxfId="163" priority="120" operator="equal">
      <formula>"Aragón"</formula>
    </cfRule>
  </conditionalFormatting>
  <conditionalFormatting sqref="L35">
    <cfRule type="containsText" dxfId="162" priority="121" operator="containsText" text="Calanda">
      <formula>NOT(ISERROR(SEARCH(("Calanda"),(L35))))</formula>
    </cfRule>
  </conditionalFormatting>
  <conditionalFormatting sqref="L35">
    <cfRule type="containsText" dxfId="161" priority="122" operator="containsText" text="Zaragoza">
      <formula>NOT(ISERROR(SEARCH(("Zaragoza"),(L35))))</formula>
    </cfRule>
  </conditionalFormatting>
  <conditionalFormatting sqref="L35">
    <cfRule type="containsText" dxfId="160" priority="123" operator="containsText" text="Caspe">
      <formula>NOT(ISERROR(SEARCH(("Caspe"),(L35))))</formula>
    </cfRule>
  </conditionalFormatting>
  <conditionalFormatting sqref="L35">
    <cfRule type="cellIs" dxfId="159" priority="124" operator="equal">
      <formula>"Aragón"</formula>
    </cfRule>
  </conditionalFormatting>
  <conditionalFormatting sqref="L40">
    <cfRule type="containsText" dxfId="158" priority="125" operator="containsText" text="Calanda">
      <formula>NOT(ISERROR(SEARCH(("Calanda"),(L40))))</formula>
    </cfRule>
  </conditionalFormatting>
  <conditionalFormatting sqref="L40">
    <cfRule type="containsText" dxfId="157" priority="126" operator="containsText" text="Zaragoza">
      <formula>NOT(ISERROR(SEARCH(("Zaragoza"),(L40))))</formula>
    </cfRule>
  </conditionalFormatting>
  <conditionalFormatting sqref="L40">
    <cfRule type="containsText" dxfId="156" priority="127" operator="containsText" text="Caspe">
      <formula>NOT(ISERROR(SEARCH(("Caspe"),(L40))))</formula>
    </cfRule>
  </conditionalFormatting>
  <conditionalFormatting sqref="L40">
    <cfRule type="cellIs" dxfId="155" priority="128" operator="equal">
      <formula>"Aragón"</formula>
    </cfRule>
  </conditionalFormatting>
  <conditionalFormatting sqref="L49">
    <cfRule type="containsText" dxfId="154" priority="129" operator="containsText" text="Calanda">
      <formula>NOT(ISERROR(SEARCH(("Calanda"),(L49))))</formula>
    </cfRule>
  </conditionalFormatting>
  <conditionalFormatting sqref="L49">
    <cfRule type="containsText" dxfId="153" priority="130" operator="containsText" text="Zaragoza">
      <formula>NOT(ISERROR(SEARCH(("Zaragoza"),(L49))))</formula>
    </cfRule>
  </conditionalFormatting>
  <conditionalFormatting sqref="L49">
    <cfRule type="containsText" dxfId="152" priority="131" operator="containsText" text="Caspe">
      <formula>NOT(ISERROR(SEARCH(("Caspe"),(L49))))</formula>
    </cfRule>
  </conditionalFormatting>
  <conditionalFormatting sqref="L49">
    <cfRule type="cellIs" dxfId="151" priority="132" operator="equal">
      <formula>"Aragón"</formula>
    </cfRule>
  </conditionalFormatting>
  <conditionalFormatting sqref="L51">
    <cfRule type="containsText" dxfId="150" priority="133" operator="containsText" text="Calanda">
      <formula>NOT(ISERROR(SEARCH(("Calanda"),(L51))))</formula>
    </cfRule>
  </conditionalFormatting>
  <conditionalFormatting sqref="L51">
    <cfRule type="containsText" dxfId="149" priority="134" operator="containsText" text="Zaragoza">
      <formula>NOT(ISERROR(SEARCH(("Zaragoza"),(L51))))</formula>
    </cfRule>
  </conditionalFormatting>
  <conditionalFormatting sqref="L51">
    <cfRule type="containsText" dxfId="148" priority="135" operator="containsText" text="Caspe">
      <formula>NOT(ISERROR(SEARCH(("Caspe"),(L51))))</formula>
    </cfRule>
  </conditionalFormatting>
  <conditionalFormatting sqref="L51">
    <cfRule type="cellIs" dxfId="147" priority="136" operator="equal">
      <formula>"Aragón"</formula>
    </cfRule>
  </conditionalFormatting>
  <conditionalFormatting sqref="L54">
    <cfRule type="containsText" dxfId="146" priority="137" operator="containsText" text="Calanda">
      <formula>NOT(ISERROR(SEARCH(("Calanda"),(L54))))</formula>
    </cfRule>
  </conditionalFormatting>
  <conditionalFormatting sqref="L54">
    <cfRule type="containsText" dxfId="145" priority="138" operator="containsText" text="Zaragoza">
      <formula>NOT(ISERROR(SEARCH(("Zaragoza"),(L54))))</formula>
    </cfRule>
  </conditionalFormatting>
  <conditionalFormatting sqref="L54">
    <cfRule type="containsText" dxfId="144" priority="139" operator="containsText" text="Caspe">
      <formula>NOT(ISERROR(SEARCH(("Caspe"),(L54))))</formula>
    </cfRule>
  </conditionalFormatting>
  <conditionalFormatting sqref="L54">
    <cfRule type="cellIs" dxfId="143" priority="140" operator="equal">
      <formula>"Aragón"</formula>
    </cfRule>
  </conditionalFormatting>
  <conditionalFormatting sqref="L58">
    <cfRule type="containsText" dxfId="142" priority="141" operator="containsText" text="Calanda">
      <formula>NOT(ISERROR(SEARCH(("Calanda"),(L58))))</formula>
    </cfRule>
  </conditionalFormatting>
  <conditionalFormatting sqref="L58">
    <cfRule type="containsText" dxfId="141" priority="142" operator="containsText" text="Zaragoza">
      <formula>NOT(ISERROR(SEARCH(("Zaragoza"),(L58))))</formula>
    </cfRule>
  </conditionalFormatting>
  <conditionalFormatting sqref="L58">
    <cfRule type="containsText" dxfId="140" priority="143" operator="containsText" text="Caspe">
      <formula>NOT(ISERROR(SEARCH(("Caspe"),(L58))))</formula>
    </cfRule>
  </conditionalFormatting>
  <conditionalFormatting sqref="L58">
    <cfRule type="cellIs" dxfId="139" priority="144" operator="equal">
      <formula>"Aragón"</formula>
    </cfRule>
  </conditionalFormatting>
  <conditionalFormatting sqref="L94">
    <cfRule type="containsText" dxfId="138" priority="145" operator="containsText" text="Calanda">
      <formula>NOT(ISERROR(SEARCH(("Calanda"),(L94))))</formula>
    </cfRule>
  </conditionalFormatting>
  <conditionalFormatting sqref="L94">
    <cfRule type="containsText" dxfId="137" priority="146" operator="containsText" text="Zaragoza">
      <formula>NOT(ISERROR(SEARCH(("Zaragoza"),(L94))))</formula>
    </cfRule>
  </conditionalFormatting>
  <conditionalFormatting sqref="L94">
    <cfRule type="containsText" dxfId="136" priority="147" operator="containsText" text="Caspe">
      <formula>NOT(ISERROR(SEARCH(("Caspe"),(L94))))</formula>
    </cfRule>
  </conditionalFormatting>
  <conditionalFormatting sqref="L94">
    <cfRule type="cellIs" dxfId="135" priority="148" operator="equal">
      <formula>"Aragón"</formula>
    </cfRule>
  </conditionalFormatting>
  <conditionalFormatting sqref="L105">
    <cfRule type="containsText" dxfId="134" priority="149" operator="containsText" text="Calanda">
      <formula>NOT(ISERROR(SEARCH(("Calanda"),(L105))))</formula>
    </cfRule>
  </conditionalFormatting>
  <conditionalFormatting sqref="L105">
    <cfRule type="containsText" dxfId="133" priority="150" operator="containsText" text="Zaragoza">
      <formula>NOT(ISERROR(SEARCH(("Zaragoza"),(L105))))</formula>
    </cfRule>
  </conditionalFormatting>
  <conditionalFormatting sqref="L105">
    <cfRule type="containsText" dxfId="132" priority="151" operator="containsText" text="Caspe">
      <formula>NOT(ISERROR(SEARCH(("Caspe"),(L105))))</formula>
    </cfRule>
  </conditionalFormatting>
  <conditionalFormatting sqref="L105">
    <cfRule type="cellIs" dxfId="131" priority="152" operator="equal">
      <formula>"Aragón"</formula>
    </cfRule>
  </conditionalFormatting>
  <conditionalFormatting sqref="E36:E39">
    <cfRule type="containsText" dxfId="130" priority="305" operator="containsText" text="Calanda">
      <formula>NOT(ISERROR(SEARCH(("Calanda"),(E157))))</formula>
    </cfRule>
  </conditionalFormatting>
  <conditionalFormatting sqref="E36:E39">
    <cfRule type="containsText" dxfId="129" priority="306" operator="containsText" text="Caspe">
      <formula>NOT(ISERROR(SEARCH(("Caspe"),(E157))))</formula>
    </cfRule>
  </conditionalFormatting>
  <conditionalFormatting sqref="E36:E39">
    <cfRule type="containsText" dxfId="128" priority="307" operator="containsText" text="ARAGÓN">
      <formula>NOT(ISERROR(SEARCH(("ARAGÓN"),(E157))))</formula>
    </cfRule>
  </conditionalFormatting>
  <conditionalFormatting sqref="E8:E34 E1:E4">
    <cfRule type="containsText" dxfId="127" priority="308" operator="containsText" text="Calanda">
      <formula>NOT(ISERROR(SEARCH(("Calanda"),(E121))))</formula>
    </cfRule>
  </conditionalFormatting>
  <conditionalFormatting sqref="E8:E34 E1:E4">
    <cfRule type="containsText" dxfId="126" priority="309" operator="containsText" text="Caspe">
      <formula>NOT(ISERROR(SEARCH(("Caspe"),(E121))))</formula>
    </cfRule>
  </conditionalFormatting>
  <conditionalFormatting sqref="E8:E34 E1:E4">
    <cfRule type="containsText" dxfId="125" priority="310" operator="containsText" text="ARAGÓN">
      <formula>NOT(ISERROR(SEARCH(("ARAGÓN"),(E121))))</formula>
    </cfRule>
  </conditionalFormatting>
  <conditionalFormatting sqref="E106:E112">
    <cfRule type="containsText" dxfId="124" priority="116" operator="containsText" text="Zaragoza">
      <formula>NOT(ISERROR(SEARCH(("Zaragoza"),(E106))))</formula>
    </cfRule>
  </conditionalFormatting>
  <conditionalFormatting sqref="E106">
    <cfRule type="containsText" dxfId="123" priority="115" operator="containsText" text="Zaragoza">
      <formula>NOT(ISERROR(SEARCH(("Zaragoza"),(E106))))</formula>
    </cfRule>
  </conditionalFormatting>
  <conditionalFormatting sqref="E125">
    <cfRule type="containsText" dxfId="122" priority="311" operator="containsText" text="Calanda">
      <formula>NOT(ISERROR(SEARCH(("Calanda"),(#REF!))))</formula>
    </cfRule>
  </conditionalFormatting>
  <conditionalFormatting sqref="E125">
    <cfRule type="containsText" dxfId="121" priority="312" operator="containsText" text="Zaragoza">
      <formula>NOT(ISERROR(SEARCH(("Zaragoza"),(#REF!))))</formula>
    </cfRule>
  </conditionalFormatting>
  <conditionalFormatting sqref="E125">
    <cfRule type="containsText" dxfId="120" priority="313" operator="containsText" text="Caspe">
      <formula>NOT(ISERROR(SEARCH(("Caspe"),(#REF!))))</formula>
    </cfRule>
  </conditionalFormatting>
  <conditionalFormatting sqref="N10">
    <cfRule type="containsText" dxfId="119" priority="111" operator="containsText" text="Calanda">
      <formula>NOT(ISERROR(SEARCH(("Calanda"),(N10))))</formula>
    </cfRule>
  </conditionalFormatting>
  <conditionalFormatting sqref="N10">
    <cfRule type="containsText" dxfId="118" priority="112" operator="containsText" text="Zaragoza">
      <formula>NOT(ISERROR(SEARCH(("Zaragoza"),(N10))))</formula>
    </cfRule>
  </conditionalFormatting>
  <conditionalFormatting sqref="N10">
    <cfRule type="containsText" dxfId="117" priority="113" operator="containsText" text="Caspe">
      <formula>NOT(ISERROR(SEARCH(("Caspe"),(N10))))</formula>
    </cfRule>
  </conditionalFormatting>
  <conditionalFormatting sqref="N10">
    <cfRule type="cellIs" dxfId="116" priority="114" operator="equal">
      <formula>"Aragón"</formula>
    </cfRule>
  </conditionalFormatting>
  <conditionalFormatting sqref="N35">
    <cfRule type="containsText" dxfId="115" priority="107" operator="containsText" text="Calanda">
      <formula>NOT(ISERROR(SEARCH(("Calanda"),(N35))))</formula>
    </cfRule>
  </conditionalFormatting>
  <conditionalFormatting sqref="N35">
    <cfRule type="containsText" dxfId="114" priority="108" operator="containsText" text="Zaragoza">
      <formula>NOT(ISERROR(SEARCH(("Zaragoza"),(N35))))</formula>
    </cfRule>
  </conditionalFormatting>
  <conditionalFormatting sqref="N35">
    <cfRule type="containsText" dxfId="113" priority="109" operator="containsText" text="Caspe">
      <formula>NOT(ISERROR(SEARCH(("Caspe"),(N35))))</formula>
    </cfRule>
  </conditionalFormatting>
  <conditionalFormatting sqref="N35">
    <cfRule type="cellIs" dxfId="112" priority="110" operator="equal">
      <formula>"Aragón"</formula>
    </cfRule>
  </conditionalFormatting>
  <conditionalFormatting sqref="N40">
    <cfRule type="containsText" dxfId="111" priority="103" operator="containsText" text="Calanda">
      <formula>NOT(ISERROR(SEARCH(("Calanda"),(N40))))</formula>
    </cfRule>
  </conditionalFormatting>
  <conditionalFormatting sqref="N40">
    <cfRule type="containsText" dxfId="110" priority="104" operator="containsText" text="Zaragoza">
      <formula>NOT(ISERROR(SEARCH(("Zaragoza"),(N40))))</formula>
    </cfRule>
  </conditionalFormatting>
  <conditionalFormatting sqref="N40">
    <cfRule type="containsText" dxfId="109" priority="105" operator="containsText" text="Caspe">
      <formula>NOT(ISERROR(SEARCH(("Caspe"),(N40))))</formula>
    </cfRule>
  </conditionalFormatting>
  <conditionalFormatting sqref="N40">
    <cfRule type="cellIs" dxfId="108" priority="106" operator="equal">
      <formula>"Aragón"</formula>
    </cfRule>
  </conditionalFormatting>
  <conditionalFormatting sqref="N49">
    <cfRule type="containsText" dxfId="107" priority="99" operator="containsText" text="Calanda">
      <formula>NOT(ISERROR(SEARCH(("Calanda"),(N49))))</formula>
    </cfRule>
  </conditionalFormatting>
  <conditionalFormatting sqref="N49">
    <cfRule type="containsText" dxfId="106" priority="100" operator="containsText" text="Zaragoza">
      <formula>NOT(ISERROR(SEARCH(("Zaragoza"),(N49))))</formula>
    </cfRule>
  </conditionalFormatting>
  <conditionalFormatting sqref="N49">
    <cfRule type="containsText" dxfId="105" priority="101" operator="containsText" text="Caspe">
      <formula>NOT(ISERROR(SEARCH(("Caspe"),(N49))))</formula>
    </cfRule>
  </conditionalFormatting>
  <conditionalFormatting sqref="N49">
    <cfRule type="cellIs" dxfId="104" priority="102" operator="equal">
      <formula>"Aragón"</formula>
    </cfRule>
  </conditionalFormatting>
  <conditionalFormatting sqref="N51">
    <cfRule type="containsText" dxfId="103" priority="95" operator="containsText" text="Calanda">
      <formula>NOT(ISERROR(SEARCH(("Calanda"),(N51))))</formula>
    </cfRule>
  </conditionalFormatting>
  <conditionalFormatting sqref="N51">
    <cfRule type="containsText" dxfId="102" priority="96" operator="containsText" text="Zaragoza">
      <formula>NOT(ISERROR(SEARCH(("Zaragoza"),(N51))))</formula>
    </cfRule>
  </conditionalFormatting>
  <conditionalFormatting sqref="N51">
    <cfRule type="containsText" dxfId="101" priority="97" operator="containsText" text="Caspe">
      <formula>NOT(ISERROR(SEARCH(("Caspe"),(N51))))</formula>
    </cfRule>
  </conditionalFormatting>
  <conditionalFormatting sqref="N51">
    <cfRule type="cellIs" dxfId="100" priority="98" operator="equal">
      <formula>"Aragón"</formula>
    </cfRule>
  </conditionalFormatting>
  <conditionalFormatting sqref="N54">
    <cfRule type="containsText" dxfId="99" priority="91" operator="containsText" text="Calanda">
      <formula>NOT(ISERROR(SEARCH(("Calanda"),(N54))))</formula>
    </cfRule>
  </conditionalFormatting>
  <conditionalFormatting sqref="N54">
    <cfRule type="containsText" dxfId="98" priority="92" operator="containsText" text="Zaragoza">
      <formula>NOT(ISERROR(SEARCH(("Zaragoza"),(N54))))</formula>
    </cfRule>
  </conditionalFormatting>
  <conditionalFormatting sqref="N54">
    <cfRule type="containsText" dxfId="97" priority="93" operator="containsText" text="Caspe">
      <formula>NOT(ISERROR(SEARCH(("Caspe"),(N54))))</formula>
    </cfRule>
  </conditionalFormatting>
  <conditionalFormatting sqref="N54">
    <cfRule type="cellIs" dxfId="96" priority="94" operator="equal">
      <formula>"Aragón"</formula>
    </cfRule>
  </conditionalFormatting>
  <conditionalFormatting sqref="N58">
    <cfRule type="containsText" dxfId="95" priority="87" operator="containsText" text="Calanda">
      <formula>NOT(ISERROR(SEARCH(("Calanda"),(N58))))</formula>
    </cfRule>
  </conditionalFormatting>
  <conditionalFormatting sqref="N58">
    <cfRule type="containsText" dxfId="94" priority="88" operator="containsText" text="Zaragoza">
      <formula>NOT(ISERROR(SEARCH(("Zaragoza"),(N58))))</formula>
    </cfRule>
  </conditionalFormatting>
  <conditionalFormatting sqref="N58">
    <cfRule type="containsText" dxfId="93" priority="89" operator="containsText" text="Caspe">
      <formula>NOT(ISERROR(SEARCH(("Caspe"),(N58))))</formula>
    </cfRule>
  </conditionalFormatting>
  <conditionalFormatting sqref="N58">
    <cfRule type="cellIs" dxfId="92" priority="90" operator="equal">
      <formula>"Aragón"</formula>
    </cfRule>
  </conditionalFormatting>
  <conditionalFormatting sqref="N94">
    <cfRule type="containsText" dxfId="91" priority="83" operator="containsText" text="Calanda">
      <formula>NOT(ISERROR(SEARCH(("Calanda"),(N94))))</formula>
    </cfRule>
  </conditionalFormatting>
  <conditionalFormatting sqref="N94">
    <cfRule type="containsText" dxfId="90" priority="84" operator="containsText" text="Zaragoza">
      <formula>NOT(ISERROR(SEARCH(("Zaragoza"),(N94))))</formula>
    </cfRule>
  </conditionalFormatting>
  <conditionalFormatting sqref="N94">
    <cfRule type="containsText" dxfId="89" priority="85" operator="containsText" text="Caspe">
      <formula>NOT(ISERROR(SEARCH(("Caspe"),(N94))))</formula>
    </cfRule>
  </conditionalFormatting>
  <conditionalFormatting sqref="N94">
    <cfRule type="cellIs" dxfId="88" priority="86" operator="equal">
      <formula>"Aragón"</formula>
    </cfRule>
  </conditionalFormatting>
  <conditionalFormatting sqref="N105">
    <cfRule type="containsText" dxfId="87" priority="79" operator="containsText" text="Calanda">
      <formula>NOT(ISERROR(SEARCH(("Calanda"),(N105))))</formula>
    </cfRule>
  </conditionalFormatting>
  <conditionalFormatting sqref="N105">
    <cfRule type="containsText" dxfId="86" priority="80" operator="containsText" text="Zaragoza">
      <formula>NOT(ISERROR(SEARCH(("Zaragoza"),(N105))))</formula>
    </cfRule>
  </conditionalFormatting>
  <conditionalFormatting sqref="N105">
    <cfRule type="containsText" dxfId="85" priority="81" operator="containsText" text="Caspe">
      <formula>NOT(ISERROR(SEARCH(("Caspe"),(N105))))</formula>
    </cfRule>
  </conditionalFormatting>
  <conditionalFormatting sqref="N105">
    <cfRule type="cellIs" dxfId="84" priority="82" operator="equal">
      <formula>"Aragón"</formula>
    </cfRule>
  </conditionalFormatting>
  <conditionalFormatting sqref="D7">
    <cfRule type="containsText" dxfId="41" priority="314" operator="containsText" text="Calanda">
      <formula>NOT(ISERROR(SEARCH(("Calanda"),(E127))))</formula>
    </cfRule>
  </conditionalFormatting>
  <conditionalFormatting sqref="D7">
    <cfRule type="containsText" dxfId="40" priority="315" operator="containsText" text="Caspe">
      <formula>NOT(ISERROR(SEARCH(("Caspe"),(E127))))</formula>
    </cfRule>
  </conditionalFormatting>
  <conditionalFormatting sqref="D7">
    <cfRule type="containsText" dxfId="39" priority="316" operator="containsText" text="ARAGÓN">
      <formula>NOT(ISERROR(SEARCH(("ARAGÓN"),(E127))))</formula>
    </cfRule>
  </conditionalFormatting>
  <conditionalFormatting sqref="J10">
    <cfRule type="containsText" dxfId="38" priority="33" operator="containsText" text="Calanda">
      <formula>NOT(ISERROR(SEARCH(("Calanda"),(J10))))</formula>
    </cfRule>
  </conditionalFormatting>
  <conditionalFormatting sqref="J10">
    <cfRule type="containsText" dxfId="37" priority="34" operator="containsText" text="Zaragoza">
      <formula>NOT(ISERROR(SEARCH(("Zaragoza"),(J10))))</formula>
    </cfRule>
  </conditionalFormatting>
  <conditionalFormatting sqref="J10">
    <cfRule type="containsText" dxfId="36" priority="35" operator="containsText" text="Caspe">
      <formula>NOT(ISERROR(SEARCH(("Caspe"),(J10))))</formula>
    </cfRule>
  </conditionalFormatting>
  <conditionalFormatting sqref="J10">
    <cfRule type="cellIs" dxfId="35" priority="36" operator="equal">
      <formula>"Aragón"</formula>
    </cfRule>
  </conditionalFormatting>
  <conditionalFormatting sqref="J35">
    <cfRule type="containsText" dxfId="34" priority="29" operator="containsText" text="Calanda">
      <formula>NOT(ISERROR(SEARCH(("Calanda"),(J35))))</formula>
    </cfRule>
  </conditionalFormatting>
  <conditionalFormatting sqref="J35">
    <cfRule type="containsText" dxfId="33" priority="30" operator="containsText" text="Zaragoza">
      <formula>NOT(ISERROR(SEARCH(("Zaragoza"),(J35))))</formula>
    </cfRule>
  </conditionalFormatting>
  <conditionalFormatting sqref="J35">
    <cfRule type="containsText" dxfId="32" priority="31" operator="containsText" text="Caspe">
      <formula>NOT(ISERROR(SEARCH(("Caspe"),(J35))))</formula>
    </cfRule>
  </conditionalFormatting>
  <conditionalFormatting sqref="J35">
    <cfRule type="cellIs" dxfId="31" priority="32" operator="equal">
      <formula>"Aragón"</formula>
    </cfRule>
  </conditionalFormatting>
  <conditionalFormatting sqref="J40">
    <cfRule type="containsText" dxfId="30" priority="25" operator="containsText" text="Calanda">
      <formula>NOT(ISERROR(SEARCH(("Calanda"),(J40))))</formula>
    </cfRule>
  </conditionalFormatting>
  <conditionalFormatting sqref="J40">
    <cfRule type="containsText" dxfId="29" priority="26" operator="containsText" text="Zaragoza">
      <formula>NOT(ISERROR(SEARCH(("Zaragoza"),(J40))))</formula>
    </cfRule>
  </conditionalFormatting>
  <conditionalFormatting sqref="J40">
    <cfRule type="containsText" dxfId="28" priority="27" operator="containsText" text="Caspe">
      <formula>NOT(ISERROR(SEARCH(("Caspe"),(J40))))</formula>
    </cfRule>
  </conditionalFormatting>
  <conditionalFormatting sqref="J40">
    <cfRule type="cellIs" dxfId="27" priority="28" operator="equal">
      <formula>"Aragón"</formula>
    </cfRule>
  </conditionalFormatting>
  <conditionalFormatting sqref="J49">
    <cfRule type="containsText" dxfId="26" priority="21" operator="containsText" text="Calanda">
      <formula>NOT(ISERROR(SEARCH(("Calanda"),(J49))))</formula>
    </cfRule>
  </conditionalFormatting>
  <conditionalFormatting sqref="J49">
    <cfRule type="containsText" dxfId="25" priority="22" operator="containsText" text="Zaragoza">
      <formula>NOT(ISERROR(SEARCH(("Zaragoza"),(J49))))</formula>
    </cfRule>
  </conditionalFormatting>
  <conditionalFormatting sqref="J49">
    <cfRule type="containsText" dxfId="24" priority="23" operator="containsText" text="Caspe">
      <formula>NOT(ISERROR(SEARCH(("Caspe"),(J49))))</formula>
    </cfRule>
  </conditionalFormatting>
  <conditionalFormatting sqref="J49">
    <cfRule type="cellIs" dxfId="23" priority="24" operator="equal">
      <formula>"Aragón"</formula>
    </cfRule>
  </conditionalFormatting>
  <conditionalFormatting sqref="J51">
    <cfRule type="containsText" dxfId="22" priority="17" operator="containsText" text="Calanda">
      <formula>NOT(ISERROR(SEARCH(("Calanda"),(J51))))</formula>
    </cfRule>
  </conditionalFormatting>
  <conditionalFormatting sqref="J51">
    <cfRule type="containsText" dxfId="21" priority="18" operator="containsText" text="Zaragoza">
      <formula>NOT(ISERROR(SEARCH(("Zaragoza"),(J51))))</formula>
    </cfRule>
  </conditionalFormatting>
  <conditionalFormatting sqref="J51">
    <cfRule type="containsText" dxfId="20" priority="19" operator="containsText" text="Caspe">
      <formula>NOT(ISERROR(SEARCH(("Caspe"),(J51))))</formula>
    </cfRule>
  </conditionalFormatting>
  <conditionalFormatting sqref="J51">
    <cfRule type="cellIs" dxfId="19" priority="20" operator="equal">
      <formula>"Aragón"</formula>
    </cfRule>
  </conditionalFormatting>
  <conditionalFormatting sqref="J54">
    <cfRule type="containsText" dxfId="18" priority="13" operator="containsText" text="Calanda">
      <formula>NOT(ISERROR(SEARCH(("Calanda"),(J54))))</formula>
    </cfRule>
  </conditionalFormatting>
  <conditionalFormatting sqref="J54">
    <cfRule type="containsText" dxfId="17" priority="14" operator="containsText" text="Zaragoza">
      <formula>NOT(ISERROR(SEARCH(("Zaragoza"),(J54))))</formula>
    </cfRule>
  </conditionalFormatting>
  <conditionalFormatting sqref="J54">
    <cfRule type="containsText" dxfId="16" priority="15" operator="containsText" text="Caspe">
      <formula>NOT(ISERROR(SEARCH(("Caspe"),(J54))))</formula>
    </cfRule>
  </conditionalFormatting>
  <conditionalFormatting sqref="J54">
    <cfRule type="cellIs" dxfId="15" priority="16" operator="equal">
      <formula>"Aragón"</formula>
    </cfRule>
  </conditionalFormatting>
  <conditionalFormatting sqref="J58">
    <cfRule type="containsText" dxfId="14" priority="9" operator="containsText" text="Calanda">
      <formula>NOT(ISERROR(SEARCH(("Calanda"),(J58))))</formula>
    </cfRule>
  </conditionalFormatting>
  <conditionalFormatting sqref="J58">
    <cfRule type="containsText" dxfId="13" priority="10" operator="containsText" text="Zaragoza">
      <formula>NOT(ISERROR(SEARCH(("Zaragoza"),(J58))))</formula>
    </cfRule>
  </conditionalFormatting>
  <conditionalFormatting sqref="J58">
    <cfRule type="containsText" dxfId="12" priority="11" operator="containsText" text="Caspe">
      <formula>NOT(ISERROR(SEARCH(("Caspe"),(J58))))</formula>
    </cfRule>
  </conditionalFormatting>
  <conditionalFormatting sqref="J58">
    <cfRule type="cellIs" dxfId="11" priority="12" operator="equal">
      <formula>"Aragón"</formula>
    </cfRule>
  </conditionalFormatting>
  <conditionalFormatting sqref="J94">
    <cfRule type="containsText" dxfId="10" priority="5" operator="containsText" text="Calanda">
      <formula>NOT(ISERROR(SEARCH(("Calanda"),(J94))))</formula>
    </cfRule>
  </conditionalFormatting>
  <conditionalFormatting sqref="J94">
    <cfRule type="containsText" dxfId="9" priority="6" operator="containsText" text="Zaragoza">
      <formula>NOT(ISERROR(SEARCH(("Zaragoza"),(J94))))</formula>
    </cfRule>
  </conditionalFormatting>
  <conditionalFormatting sqref="J94">
    <cfRule type="containsText" dxfId="8" priority="7" operator="containsText" text="Caspe">
      <formula>NOT(ISERROR(SEARCH(("Caspe"),(J94))))</formula>
    </cfRule>
  </conditionalFormatting>
  <conditionalFormatting sqref="J94">
    <cfRule type="cellIs" dxfId="7" priority="8" operator="equal">
      <formula>"Aragón"</formula>
    </cfRule>
  </conditionalFormatting>
  <conditionalFormatting sqref="J105">
    <cfRule type="containsText" dxfId="6" priority="1" operator="containsText" text="Calanda">
      <formula>NOT(ISERROR(SEARCH(("Calanda"),(J105))))</formula>
    </cfRule>
  </conditionalFormatting>
  <conditionalFormatting sqref="J105">
    <cfRule type="containsText" dxfId="5" priority="2" operator="containsText" text="Zaragoza">
      <formula>NOT(ISERROR(SEARCH(("Zaragoza"),(J105))))</formula>
    </cfRule>
  </conditionalFormatting>
  <conditionalFormatting sqref="J105">
    <cfRule type="containsText" dxfId="4" priority="3" operator="containsText" text="Caspe">
      <formula>NOT(ISERROR(SEARCH(("Caspe"),(J105))))</formula>
    </cfRule>
  </conditionalFormatting>
  <conditionalFormatting sqref="J105">
    <cfRule type="cellIs" dxfId="3" priority="4" operator="equal">
      <formula>"Aragón"</formula>
    </cfRule>
  </conditionalFormatting>
  <conditionalFormatting sqref="E82:E93">
    <cfRule type="containsText" dxfId="2" priority="317" operator="containsText" text="Calanda">
      <formula>NOT(ISERROR(SEARCH(("Calanda"),(E201))))</formula>
    </cfRule>
  </conditionalFormatting>
  <conditionalFormatting sqref="E82:E93">
    <cfRule type="containsText" dxfId="1" priority="318" operator="containsText" text="Caspe">
      <formula>NOT(ISERROR(SEARCH(("Caspe"),(E201))))</formula>
    </cfRule>
  </conditionalFormatting>
  <conditionalFormatting sqref="E82:E93">
    <cfRule type="containsText" dxfId="0" priority="319" operator="containsText" text="ARAGÓN">
      <formula>NOT(ISERROR(SEARCH(("ARAGÓN"),(E201))))</formula>
    </cfRule>
  </conditionalFormatting>
  <pageMargins left="0.23622047244094491" right="0.15748031496062992" top="0.62992125984251968" bottom="0.19685039370078741" header="0.11811023622047245" footer="0"/>
  <pageSetup paperSize="9" scale="65" orientation="portrait" r:id="rId1"/>
  <headerFooter>
    <oddHeader>&amp;L&amp;G&amp;C&amp;14 FRUTA Y VERDURA ECOLOGICA  
Tel: 658850154&amp;R  &amp;D</oddHeader>
    <oddFooter>&amp;R Página &amp;P de &amp;N</oddFooter>
  </headerFooter>
  <rowBreaks count="1" manualBreakCount="1">
    <brk id="53" min="1" max="12" man="1"/>
  </row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Fruta y Verdura</vt:lpstr>
      <vt:lpstr>'Fruta y Verdura'!Área_de_impresión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 Inza</dc:creator>
  <cp:lastModifiedBy>Fer Inza</cp:lastModifiedBy>
  <dcterms:created xsi:type="dcterms:W3CDTF">2021-07-23T19:03:51Z</dcterms:created>
  <dcterms:modified xsi:type="dcterms:W3CDTF">2021-07-23T19:07:42Z</dcterms:modified>
</cp:coreProperties>
</file>