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G:\Mi unidad\1 BIOSELECTA (2022)\Tarifas\"/>
    </mc:Choice>
  </mc:AlternateContent>
  <xr:revisionPtr revIDLastSave="0" documentId="13_ncr:1_{901EDE26-2E62-407D-A982-16EDD89FADA8}" xr6:coauthVersionLast="47" xr6:coauthVersionMax="47" xr10:uidLastSave="{00000000-0000-0000-0000-000000000000}"/>
  <bookViews>
    <workbookView xWindow="-120" yWindow="-120" windowWidth="20730" windowHeight="11160" xr2:uid="{6A7981BF-9566-4B1E-8C48-B0BA9B7FC389}"/>
  </bookViews>
  <sheets>
    <sheet name="Fruta y Verdura" sheetId="1" r:id="rId1"/>
  </sheets>
  <definedNames>
    <definedName name="_xlnm._FilterDatabase" localSheetId="0" hidden="1">'Fruta y Verdura'!$A$8:$L$114</definedName>
    <definedName name="_xlnm.Print_Area" localSheetId="0">'Fruta y Verdura'!$A$1:$L$114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01" i="1" l="1"/>
  <c r="L102" i="1"/>
  <c r="L103" i="1"/>
  <c r="L104" i="1"/>
  <c r="L105" i="1"/>
  <c r="L106" i="1"/>
  <c r="L100" i="1"/>
  <c r="L92" i="1"/>
  <c r="L93" i="1"/>
  <c r="L94" i="1"/>
  <c r="L95" i="1"/>
  <c r="L96" i="1"/>
  <c r="L97" i="1"/>
  <c r="L98" i="1"/>
  <c r="L91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62" i="1"/>
  <c r="L60" i="1"/>
  <c r="L59" i="1"/>
  <c r="L55" i="1"/>
  <c r="L56" i="1"/>
  <c r="L57" i="1"/>
  <c r="L54" i="1"/>
  <c r="L46" i="1"/>
  <c r="L47" i="1"/>
  <c r="L48" i="1"/>
  <c r="L49" i="1"/>
  <c r="L50" i="1"/>
  <c r="L51" i="1"/>
  <c r="L52" i="1"/>
  <c r="L45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11" i="1"/>
  <c r="L12" i="1"/>
  <c r="L13" i="1"/>
  <c r="L14" i="1"/>
  <c r="L15" i="1"/>
  <c r="L16" i="1"/>
  <c r="L10" i="1"/>
  <c r="L6" i="1" s="1"/>
</calcChain>
</file>

<file path=xl/sharedStrings.xml><?xml version="1.0" encoding="utf-8"?>
<sst xmlns="http://schemas.openxmlformats.org/spreadsheetml/2006/main" count="485" uniqueCount="185">
  <si>
    <r>
      <rPr>
        <b/>
        <sz val="18"/>
        <color rgb="FF000000"/>
        <rFont val="Calibri"/>
        <family val="2"/>
      </rPr>
      <t xml:space="preserve">CESTA DE EJEMPLO                                    </t>
    </r>
    <r>
      <rPr>
        <b/>
        <sz val="12"/>
        <color rgb="FF000000"/>
        <rFont val="Calibri"/>
        <family val="2"/>
      </rPr>
      <t xml:space="preserve">(30 € aprox)
</t>
    </r>
    <r>
      <rPr>
        <sz val="11"/>
        <color rgb="FF000000"/>
        <rFont val="Calibri"/>
        <family val="2"/>
      </rPr>
      <t>1 KG Judía verde
1 kg borraja
1 col lombarda
1 lechuga batavia
1 kg patata
1 kg berenjena
1 manojo cebolla tierna
1 kg tomate en rama
1 aguacate
1 kg plátano canario
1 kg manzana golden</t>
    </r>
  </si>
  <si>
    <t>PRODUCTOS DISPONIBLES SEMANA 38</t>
  </si>
  <si>
    <t>(del 18 al 23 de Septiembre)</t>
  </si>
  <si>
    <r>
      <rPr>
        <b/>
        <sz val="14"/>
        <color rgb="FF000000"/>
        <rFont val="Calibri"/>
        <family val="2"/>
      </rPr>
      <t xml:space="preserve">RC: </t>
    </r>
    <r>
      <rPr>
        <sz val="14"/>
        <color rgb="FF000000"/>
        <rFont val="Calibri"/>
        <family val="2"/>
      </rPr>
      <t>producto en reconversión</t>
    </r>
  </si>
  <si>
    <t>Productos de Aragón</t>
  </si>
  <si>
    <t>CONSERVAS, FRUTAS, VERDURAS Y HORTALIZAS ECOLOGICAS</t>
  </si>
  <si>
    <t>CATEGORIA - PRODUCTO</t>
  </si>
  <si>
    <t>DIF. PRECIO ANTERIOR</t>
  </si>
  <si>
    <t>ORIGEN</t>
  </si>
  <si>
    <t>OBSERVACIONES</t>
  </si>
  <si>
    <t>FORMATO</t>
  </si>
  <si>
    <t>Pedido</t>
  </si>
  <si>
    <t>PRECIO €/KG</t>
  </si>
  <si>
    <t>TOTAL €/KG</t>
  </si>
  <si>
    <t>CONSERVAS ECOLOGICAS sin aditivos ni conservantes</t>
  </si>
  <si>
    <t>Cardo troceado Bioselecta.</t>
  </si>
  <si>
    <t>(Tarazona, Aragón)</t>
  </si>
  <si>
    <t>660 gr</t>
  </si>
  <si>
    <t>UD</t>
  </si>
  <si>
    <t>Corazones de alcachofa Bioselecta.</t>
  </si>
  <si>
    <t>Esparrago blanco 6/8 frutos Bioselecta.</t>
  </si>
  <si>
    <t>345 gr</t>
  </si>
  <si>
    <t>Esparrago verde Bioselecta.</t>
  </si>
  <si>
    <t>420 gr</t>
  </si>
  <si>
    <t>Pimientos extra del piquillo asados Bioselecta</t>
  </si>
  <si>
    <t>215 gr</t>
  </si>
  <si>
    <t>Salsa de tomate Bioselecta.</t>
  </si>
  <si>
    <t>350 gr</t>
  </si>
  <si>
    <t>Yemas de esparrago Bioselecta.</t>
  </si>
  <si>
    <t>230 gr</t>
  </si>
  <si>
    <t>FRUTAS ECOLOGICAS</t>
  </si>
  <si>
    <t>AGUACATE HASS cal 12-16</t>
  </si>
  <si>
    <t>↑</t>
  </si>
  <si>
    <t>Peru/Kenia</t>
  </si>
  <si>
    <t>ARANDANOS (Caja 225gr)</t>
  </si>
  <si>
    <t>Argentina</t>
  </si>
  <si>
    <t>bandeja</t>
  </si>
  <si>
    <t>KG</t>
  </si>
  <si>
    <t>CHIRIMOYA</t>
  </si>
  <si>
    <t>Andalucia</t>
  </si>
  <si>
    <t>NOVEDAD</t>
  </si>
  <si>
    <t>CIRUELA ROJA</t>
  </si>
  <si>
    <t>Zaragoza</t>
  </si>
  <si>
    <t>GRANADA</t>
  </si>
  <si>
    <t>Valencia</t>
  </si>
  <si>
    <t>KIWI ZESPRI</t>
  </si>
  <si>
    <t>Nueva Zelanda</t>
  </si>
  <si>
    <t>LIMÓN VERNA EXTRA</t>
  </si>
  <si>
    <t>AMARILLO</t>
  </si>
  <si>
    <t>MANGO OSTEEN</t>
  </si>
  <si>
    <t>MANZANA GOLDEN 70/80</t>
  </si>
  <si>
    <t>NUEVA COSECHA</t>
  </si>
  <si>
    <t>MANZANA ROYAL GALA 70/80</t>
  </si>
  <si>
    <t>MELOCOTÓN AMARILLO CAL 24-26 EXTRA</t>
  </si>
  <si>
    <t>CALANDA</t>
  </si>
  <si>
    <t>1ª CALIBRE PEQUEÑO</t>
  </si>
  <si>
    <t>MELOCOTÓN AMARILLO CAL 18-20 EXTRA</t>
  </si>
  <si>
    <t>1ª CALIBRE GRANDE</t>
  </si>
  <si>
    <t>MELÓN DE TORRES DE BERRELÉN</t>
  </si>
  <si>
    <t xml:space="preserve">MELÓN PIEL DE SAPO </t>
  </si>
  <si>
    <t xml:space="preserve"> Zaragoza</t>
  </si>
  <si>
    <t>NARANJA MESA</t>
  </si>
  <si>
    <t>N</t>
  </si>
  <si>
    <t>NARANJA ZUMO</t>
  </si>
  <si>
    <t>NECTARINA calA-AA</t>
  </si>
  <si>
    <t>EXTRA</t>
  </si>
  <si>
    <t>PARAGUAYO cal A-AA</t>
  </si>
  <si>
    <t>PERA CONFERENCIA</t>
  </si>
  <si>
    <t>Huesca</t>
  </si>
  <si>
    <t xml:space="preserve">PLÁTANO CANARIO EXTRA </t>
  </si>
  <si>
    <t>Canarias</t>
  </si>
  <si>
    <t>SANDIA FASHION</t>
  </si>
  <si>
    <t>Almeria</t>
  </si>
  <si>
    <t>HASTA FIN EXISTENCIAS</t>
  </si>
  <si>
    <t>SANDIA RAYADA CALIBRE 6</t>
  </si>
  <si>
    <t>SANDIA NEGRA SIN PEPITAS CAL 10</t>
  </si>
  <si>
    <t>UVA BLANCA MOSCATEL (RC)</t>
  </si>
  <si>
    <t>Alicante</t>
  </si>
  <si>
    <t>UVA ROJA (RC)</t>
  </si>
  <si>
    <t>UVA ROJA SIN PEPITAS (RC)</t>
  </si>
  <si>
    <t>ACEITE DE OLIVA VIRGEN EXTRA Y ACEITUNAS</t>
  </si>
  <si>
    <t>ACEITE DE OLIVA VIRGEN EXTRA 5 litros</t>
  </si>
  <si>
    <t>Calanda</t>
  </si>
  <si>
    <t>ACEITE DE OLIVA VIRGEN EXTRA 2 litros</t>
  </si>
  <si>
    <t>ACEITE DE OLIVA VIRGEN EXTRA botella 250ml</t>
  </si>
  <si>
    <t>0,25 L</t>
  </si>
  <si>
    <t>ACEITUNA BOLSA 1 kg</t>
  </si>
  <si>
    <t>1 KG</t>
  </si>
  <si>
    <t>ACEITUNA BOLSA 0,5 kg</t>
  </si>
  <si>
    <t>0,5 KG</t>
  </si>
  <si>
    <t>ACEITUNA  TARRO</t>
  </si>
  <si>
    <t>200 GR</t>
  </si>
  <si>
    <t>Paté de oliva negra del bajo Aragón</t>
  </si>
  <si>
    <t>Ráfales (Teruel)</t>
  </si>
  <si>
    <t>120 gr</t>
  </si>
  <si>
    <t>VINAGRE DE VINO BLANCO</t>
  </si>
  <si>
    <t>La Rioja</t>
  </si>
  <si>
    <t>FRUTOS SECOS ECOLÓGICOS</t>
  </si>
  <si>
    <t/>
  </si>
  <si>
    <t xml:space="preserve">ALMENDRA largueta </t>
  </si>
  <si>
    <t>Valdeltormo, Teruel</t>
  </si>
  <si>
    <t>250 gr</t>
  </si>
  <si>
    <t>bolsa</t>
  </si>
  <si>
    <t>ALMENDRA largueta tostada y salada</t>
  </si>
  <si>
    <t>Dátiles en rama</t>
  </si>
  <si>
    <t>Túnez</t>
  </si>
  <si>
    <t>NUECES FRANQUETTE cal 32/34 GRANDES</t>
  </si>
  <si>
    <t xml:space="preserve"> Caspe (ZARAGOZA)</t>
  </si>
  <si>
    <t>Ped. Mínimo 250 grs</t>
  </si>
  <si>
    <t>SETAS Y HONGOS ECOLÓGICOS</t>
  </si>
  <si>
    <t>CHAMPIÑON PORTOBELLO</t>
  </si>
  <si>
    <t>La Rioja/Cuenca</t>
  </si>
  <si>
    <t>SETA SHIITAKE</t>
  </si>
  <si>
    <t>VERDURAS Y HORTALIZAS ECOLÓGICAS</t>
  </si>
  <si>
    <t>,</t>
  </si>
  <si>
    <t>ACELGA</t>
  </si>
  <si>
    <t>Tarazona</t>
  </si>
  <si>
    <t>SOLO MIERCOLES</t>
  </si>
  <si>
    <t xml:space="preserve">AJO SECO </t>
  </si>
  <si>
    <t>Ciudad Real</t>
  </si>
  <si>
    <t>ALBAHACA (Manojo)</t>
  </si>
  <si>
    <t xml:space="preserve">BERENJENA NEGRA </t>
  </si>
  <si>
    <t xml:space="preserve">BONIATO </t>
  </si>
  <si>
    <t>↓</t>
  </si>
  <si>
    <t>Granada</t>
  </si>
  <si>
    <t>NACIONAL</t>
  </si>
  <si>
    <t xml:space="preserve">BORRAJA </t>
  </si>
  <si>
    <t>Zaragoza/Tarazona</t>
  </si>
  <si>
    <t>BROCOLI</t>
  </si>
  <si>
    <t>Francia</t>
  </si>
  <si>
    <t>CALABACIN EXTRA 14/21</t>
  </si>
  <si>
    <t>CALABAZA CACAHUETE</t>
  </si>
  <si>
    <t>CALABAZA POTIMARRÓN</t>
  </si>
  <si>
    <t>CEBOLLA SEMI SECA 60-80 DULCE DE FUENTES</t>
  </si>
  <si>
    <t>CEBOLLETA TIERNA</t>
  </si>
  <si>
    <t>CEBOLLETA TIERNA ROJA</t>
  </si>
  <si>
    <t>COLIFLOR</t>
  </si>
  <si>
    <t>JENJIBRE</t>
  </si>
  <si>
    <t>Peru</t>
  </si>
  <si>
    <t>LECHUGA BATAVIA</t>
  </si>
  <si>
    <t>LECHUGA MARAVILLA DE VERANO</t>
  </si>
  <si>
    <t>PATATA BLANCA NUEVA var. Elodie/Spunta</t>
  </si>
  <si>
    <t>PATATA ROJA NUEVA var.Rudolph</t>
  </si>
  <si>
    <t>PEPINO CORTO var. FRANCES</t>
  </si>
  <si>
    <t>PIMIENTO CALIFORNIA ROJO</t>
  </si>
  <si>
    <t>PIMIENTO ITALIANO CRISTAL</t>
  </si>
  <si>
    <t xml:space="preserve">PUERRO LARGO </t>
  </si>
  <si>
    <t>REMOLACHA</t>
  </si>
  <si>
    <t>TOMATE ENSALADA</t>
  </si>
  <si>
    <t>TOMATE MADURO ROSA BARBASTRO</t>
  </si>
  <si>
    <t>SUPER EXTRA</t>
  </si>
  <si>
    <t>TOMATE ROSA BARBASTRO</t>
  </si>
  <si>
    <t>ZANAHORIA NANTESA</t>
  </si>
  <si>
    <t>Zaragoza/Andalucia</t>
  </si>
  <si>
    <t>PASTA Y LEGUMBRES ECOLÓGICAS</t>
  </si>
  <si>
    <t>PASTA BLANCA MACARRONES</t>
  </si>
  <si>
    <t>Delta del Ebro</t>
  </si>
  <si>
    <t>PASTA BLANCA ESPAGUETIS</t>
  </si>
  <si>
    <t>PASTA BLANCA FIDEO FINO</t>
  </si>
  <si>
    <t>PASTA INTEGRAL MACARRONES</t>
  </si>
  <si>
    <t>PASTA INTEGRAL ESPAGUETIS</t>
  </si>
  <si>
    <t>LEGUMBRES LENTEJA CASTELLANA</t>
  </si>
  <si>
    <t>LEGUMBRES LENTEJA PARDINA</t>
  </si>
  <si>
    <t>LEGUMBRES GARBANZO PEDROSILLANO</t>
  </si>
  <si>
    <t>HUEVOS, HARINAS Y ARROCES ECOLÓGICOS</t>
  </si>
  <si>
    <t>1/2 docena huevos (cat. A) Tamaño M-L</t>
  </si>
  <si>
    <t>ARAGÓN</t>
  </si>
  <si>
    <t>caja 6</t>
  </si>
  <si>
    <t>Bandeja 30 huevos (cat. A) Tamaño M-L</t>
  </si>
  <si>
    <t xml:space="preserve">1/2 docena: 2,00 € </t>
  </si>
  <si>
    <t>Arroz blanco Maratelli 1Kg. Bio.</t>
  </si>
  <si>
    <t>paq.</t>
  </si>
  <si>
    <t>Arroz integral Maratelli 1Kg. Bio.</t>
  </si>
  <si>
    <t>Harina trigo Aragón-03 1kg. Bio</t>
  </si>
  <si>
    <t>Harina trigo de espelta blanca 1kg. Bio.</t>
  </si>
  <si>
    <t>Harina trigo de espelta integral 1kg. Bio.</t>
  </si>
  <si>
    <t>Condiciones de compra:</t>
  </si>
  <si>
    <t>* OFERTA EXCLUSICA PARA ENVIO A DOMICILIO (Zaragoza): Pedido mínimo 35 € + 6 € (gastos de envío), GRATIS a partir de 60 €</t>
  </si>
  <si>
    <t>* Días de reparto previa confirmación (sólo Zaragoza): Miercoles, jueves y viernes, para pedidos realizados con 48 h. de antelación.</t>
  </si>
  <si>
    <t>* Dos turnos de reparto a elegir: 13:00h a 15:00h o de 16:00h a 19:00h</t>
  </si>
  <si>
    <t>* Oferta válida para la semana en curso. Los precios pueden variar a lo largo de la semana por cambios en los precios de origen</t>
  </si>
  <si>
    <t>* Todos los productos tienen certificación ecológica o de conversión a agricultura ecológica (RC)</t>
  </si>
  <si>
    <t>* Para poder gestionar incidencias en producto o transporte, se deben comunicar en el transcurso de las 12 h. siguientes a la entrega</t>
  </si>
  <si>
    <t>Puede descargar el listado actualizado directamente en:  https://www.bioselecta.com/fruta-y-verdura-fresca</t>
  </si>
  <si>
    <t>TOTAL PEDIDO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</si>
</sst>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&quot;€&quot;_-;\-* #,##0.00\ &quot;€&quot;_-;_-* &quot;-&quot;??\ &quot;€&quot;_-;_-@"/>
  </numFmts>
  <fonts count="29" x14ac:knownFonts="1">
    <font>
      <sz val="11"/>
      <color rgb="FF000000"/>
      <name val="Calibri"/>
      <scheme val="minor"/>
    </font>
    <font>
      <sz val="11"/>
      <color rgb="FF000000"/>
      <name val="Calibri"/>
      <family val="2"/>
    </font>
    <font>
      <sz val="19"/>
      <color rgb="FF000000"/>
      <name val="Calibri"/>
      <family val="2"/>
    </font>
    <font>
      <b/>
      <sz val="14"/>
      <color rgb="FF000000"/>
      <name val="Calibri"/>
      <family val="2"/>
    </font>
    <font>
      <b/>
      <sz val="11"/>
      <color rgb="FF000000"/>
      <name val="Calibri"/>
      <family val="2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b/>
      <sz val="18"/>
      <color rgb="FF000000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  <scheme val="minor"/>
    </font>
    <font>
      <sz val="14"/>
      <color rgb="FF000000"/>
      <name val="Calibri"/>
      <family val="2"/>
    </font>
    <font>
      <b/>
      <sz val="20"/>
      <name val="Calibri"/>
      <family val="2"/>
    </font>
    <font>
      <b/>
      <sz val="12"/>
      <name val="Calibri"/>
      <family val="2"/>
    </font>
    <font>
      <sz val="18"/>
      <color rgb="FF000000"/>
      <name val="Calibri"/>
      <family val="2"/>
    </font>
    <font>
      <sz val="14"/>
      <color theme="0"/>
      <name val="Calibri"/>
      <family val="2"/>
    </font>
    <font>
      <b/>
      <sz val="13"/>
      <color theme="1"/>
      <name val="Calibri"/>
      <family val="2"/>
    </font>
    <font>
      <sz val="14"/>
      <color theme="0"/>
      <name val="Calibri"/>
      <family val="2"/>
      <scheme val="minor"/>
    </font>
    <font>
      <sz val="10"/>
      <color rgb="FF000000"/>
      <name val="Calibri"/>
      <family val="2"/>
    </font>
    <font>
      <sz val="10"/>
      <color theme="1"/>
      <name val="Calibri"/>
      <family val="2"/>
    </font>
    <font>
      <b/>
      <sz val="19"/>
      <color rgb="FF000000"/>
      <name val="Calibri"/>
      <family val="2"/>
    </font>
    <font>
      <b/>
      <sz val="10"/>
      <color theme="1"/>
      <name val="Calibri"/>
      <family val="2"/>
    </font>
    <font>
      <sz val="13"/>
      <color rgb="FF000000"/>
      <name val="Calibri"/>
      <family val="2"/>
    </font>
    <font>
      <sz val="19"/>
      <color theme="0"/>
      <name val="Calibri"/>
      <family val="2"/>
    </font>
    <font>
      <sz val="16"/>
      <color rgb="FF000000"/>
      <name val="Calibri"/>
      <family val="2"/>
      <scheme val="minor"/>
    </font>
    <font>
      <sz val="16"/>
      <color rgb="FF000000"/>
      <name val="Calibri"/>
      <family val="2"/>
    </font>
    <font>
      <b/>
      <sz val="16"/>
      <color rgb="FF000000"/>
      <name val="Calibri"/>
      <family val="2"/>
    </font>
    <font>
      <sz val="10"/>
      <color rgb="FF000000"/>
      <name val="Calibri"/>
      <family val="2"/>
      <scheme val="minor"/>
    </font>
    <font>
      <sz val="13.5"/>
      <color rgb="FF000000"/>
      <name val="Calibri"/>
      <family val="2"/>
    </font>
    <font>
      <sz val="13.5"/>
      <color rgb="FF00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8" tint="0.79998168889431442"/>
        <bgColor rgb="FFBDD6EE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rgb="FFBDD6EE"/>
      </patternFill>
    </fill>
  </fills>
  <borders count="3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</cellStyleXfs>
  <cellXfs count="161">
    <xf numFmtId="0" fontId="0" fillId="0" borderId="0" xfId="0"/>
    <xf numFmtId="0" fontId="0" fillId="2" borderId="0" xfId="0" applyFill="1"/>
    <xf numFmtId="0" fontId="1" fillId="2" borderId="0" xfId="0" applyFont="1" applyFill="1"/>
    <xf numFmtId="0" fontId="1" fillId="0" borderId="0" xfId="0" applyFont="1"/>
    <xf numFmtId="0" fontId="3" fillId="3" borderId="0" xfId="0" applyFont="1" applyFill="1" applyAlignment="1">
      <alignment vertical="center" wrapText="1"/>
    </xf>
    <xf numFmtId="0" fontId="5" fillId="3" borderId="0" xfId="0" applyFont="1" applyFill="1" applyAlignment="1">
      <alignment vertical="center" wrapText="1"/>
    </xf>
    <xf numFmtId="0" fontId="13" fillId="3" borderId="0" xfId="0" applyFont="1" applyFill="1" applyAlignment="1">
      <alignment horizontal="center"/>
    </xf>
    <xf numFmtId="44" fontId="0" fillId="0" borderId="0" xfId="2" applyFont="1"/>
    <xf numFmtId="0" fontId="14" fillId="3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0" fontId="5" fillId="3" borderId="10" xfId="0" applyFont="1" applyFill="1" applyBorder="1" applyAlignment="1">
      <alignment horizontal="center" vertical="center"/>
    </xf>
    <xf numFmtId="0" fontId="17" fillId="3" borderId="0" xfId="0" applyFont="1" applyFill="1" applyAlignment="1">
      <alignment vertical="center"/>
    </xf>
    <xf numFmtId="0" fontId="1" fillId="0" borderId="0" xfId="0" applyFont="1" applyAlignment="1">
      <alignment vertical="center"/>
    </xf>
    <xf numFmtId="0" fontId="1" fillId="2" borderId="20" xfId="0" applyFont="1" applyFill="1" applyBorder="1"/>
    <xf numFmtId="0" fontId="4" fillId="3" borderId="20" xfId="0" applyFont="1" applyFill="1" applyBorder="1" applyAlignment="1">
      <alignment horizontal="center" vertical="center" wrapText="1"/>
    </xf>
    <xf numFmtId="2" fontId="4" fillId="3" borderId="20" xfId="0" applyNumberFormat="1" applyFont="1" applyFill="1" applyBorder="1" applyAlignment="1">
      <alignment horizontal="center" vertical="center" wrapText="1"/>
    </xf>
    <xf numFmtId="0" fontId="4" fillId="3" borderId="21" xfId="0" applyFont="1" applyFill="1" applyBorder="1" applyAlignment="1">
      <alignment horizontal="center" vertical="center" wrapText="1"/>
    </xf>
    <xf numFmtId="0" fontId="9" fillId="0" borderId="0" xfId="0" applyFont="1"/>
    <xf numFmtId="0" fontId="1" fillId="2" borderId="1" xfId="0" applyFont="1" applyFill="1" applyBorder="1"/>
    <xf numFmtId="0" fontId="1" fillId="2" borderId="2" xfId="0" applyFont="1" applyFill="1" applyBorder="1"/>
    <xf numFmtId="0" fontId="19" fillId="3" borderId="9" xfId="0" applyFont="1" applyFill="1" applyBorder="1" applyAlignment="1">
      <alignment vertical="center"/>
    </xf>
    <xf numFmtId="0" fontId="19" fillId="3" borderId="10" xfId="0" applyFont="1" applyFill="1" applyBorder="1" applyAlignment="1">
      <alignment vertical="center"/>
    </xf>
    <xf numFmtId="0" fontId="4" fillId="3" borderId="10" xfId="0" applyFont="1" applyFill="1" applyBorder="1" applyAlignment="1">
      <alignment horizontal="center" vertical="center"/>
    </xf>
    <xf numFmtId="0" fontId="10" fillId="3" borderId="10" xfId="0" applyFont="1" applyFill="1" applyBorder="1" applyAlignment="1">
      <alignment horizontal="center" vertical="center" wrapText="1"/>
    </xf>
    <xf numFmtId="0" fontId="19" fillId="3" borderId="12" xfId="0" applyFont="1" applyFill="1" applyBorder="1" applyAlignment="1">
      <alignment vertical="center"/>
    </xf>
    <xf numFmtId="0" fontId="0" fillId="2" borderId="4" xfId="0" applyFill="1" applyBorder="1"/>
    <xf numFmtId="0" fontId="10" fillId="3" borderId="19" xfId="0" applyFont="1" applyFill="1" applyBorder="1" applyAlignment="1">
      <alignment horizontal="center" vertical="center" wrapText="1"/>
    </xf>
    <xf numFmtId="164" fontId="21" fillId="3" borderId="22" xfId="0" applyNumberFormat="1" applyFont="1" applyFill="1" applyBorder="1" applyAlignment="1">
      <alignment horizontal="center" vertical="center" wrapText="1"/>
    </xf>
    <xf numFmtId="164" fontId="6" fillId="3" borderId="22" xfId="0" applyNumberFormat="1" applyFont="1" applyFill="1" applyBorder="1" applyAlignment="1">
      <alignment horizontal="center" vertical="center" wrapText="1"/>
    </xf>
    <xf numFmtId="164" fontId="21" fillId="3" borderId="22" xfId="0" applyNumberFormat="1" applyFont="1" applyFill="1" applyBorder="1" applyAlignment="1">
      <alignment vertical="center" wrapText="1"/>
    </xf>
    <xf numFmtId="164" fontId="21" fillId="3" borderId="24" xfId="0" applyNumberFormat="1" applyFont="1" applyFill="1" applyBorder="1" applyAlignment="1">
      <alignment vertical="center" wrapText="1"/>
    </xf>
    <xf numFmtId="0" fontId="2" fillId="3" borderId="25" xfId="0" applyFont="1" applyFill="1" applyBorder="1" applyAlignment="1">
      <alignment vertical="center" wrapText="1"/>
    </xf>
    <xf numFmtId="0" fontId="10" fillId="3" borderId="26" xfId="0" applyFont="1" applyFill="1" applyBorder="1" applyAlignment="1">
      <alignment horizontal="center" vertical="center" wrapText="1"/>
    </xf>
    <xf numFmtId="164" fontId="21" fillId="3" borderId="20" xfId="0" applyNumberFormat="1" applyFont="1" applyFill="1" applyBorder="1" applyAlignment="1">
      <alignment horizontal="center" vertical="center" wrapText="1"/>
    </xf>
    <xf numFmtId="164" fontId="6" fillId="3" borderId="20" xfId="0" applyNumberFormat="1" applyFont="1" applyFill="1" applyBorder="1" applyAlignment="1">
      <alignment horizontal="center" vertical="center" wrapText="1"/>
    </xf>
    <xf numFmtId="164" fontId="21" fillId="3" borderId="20" xfId="0" applyNumberFormat="1" applyFont="1" applyFill="1" applyBorder="1" applyAlignment="1">
      <alignment vertical="center" wrapText="1"/>
    </xf>
    <xf numFmtId="0" fontId="5" fillId="3" borderId="10" xfId="0" applyFont="1" applyFill="1" applyBorder="1" applyAlignment="1">
      <alignment vertical="center"/>
    </xf>
    <xf numFmtId="0" fontId="10" fillId="3" borderId="22" xfId="0" applyFont="1" applyFill="1" applyBorder="1" applyAlignment="1">
      <alignment horizontal="center" vertical="center" wrapText="1"/>
    </xf>
    <xf numFmtId="43" fontId="21" fillId="3" borderId="20" xfId="1" applyFont="1" applyFill="1" applyBorder="1" applyAlignment="1">
      <alignment horizontal="center" vertical="center" wrapText="1"/>
    </xf>
    <xf numFmtId="164" fontId="21" fillId="3" borderId="11" xfId="0" applyNumberFormat="1" applyFont="1" applyFill="1" applyBorder="1" applyAlignment="1">
      <alignment vertical="center" wrapText="1"/>
    </xf>
    <xf numFmtId="0" fontId="1" fillId="2" borderId="4" xfId="0" applyFont="1" applyFill="1" applyBorder="1"/>
    <xf numFmtId="0" fontId="2" fillId="3" borderId="27" xfId="0" applyFont="1" applyFill="1" applyBorder="1" applyAlignment="1">
      <alignment vertical="center" wrapText="1"/>
    </xf>
    <xf numFmtId="0" fontId="6" fillId="3" borderId="22" xfId="0" applyFont="1" applyFill="1" applyBorder="1" applyAlignment="1">
      <alignment horizontal="center" vertical="center" wrapText="1"/>
    </xf>
    <xf numFmtId="0" fontId="19" fillId="3" borderId="18" xfId="0" applyFont="1" applyFill="1" applyBorder="1" applyAlignment="1">
      <alignment vertical="center"/>
    </xf>
    <xf numFmtId="0" fontId="19" fillId="3" borderId="10" xfId="0" applyFont="1" applyFill="1" applyBorder="1" applyAlignment="1">
      <alignment horizontal="center" vertical="center"/>
    </xf>
    <xf numFmtId="0" fontId="10" fillId="3" borderId="20" xfId="0" applyFont="1" applyFill="1" applyBorder="1" applyAlignment="1">
      <alignment horizontal="center" vertical="center" wrapText="1"/>
    </xf>
    <xf numFmtId="0" fontId="6" fillId="3" borderId="20" xfId="0" applyFont="1" applyFill="1" applyBorder="1" applyAlignment="1">
      <alignment horizontal="center" vertical="center" wrapText="1"/>
    </xf>
    <xf numFmtId="0" fontId="4" fillId="2" borderId="4" xfId="0" applyFont="1" applyFill="1" applyBorder="1"/>
    <xf numFmtId="0" fontId="4" fillId="2" borderId="0" xfId="0" applyFont="1" applyFill="1"/>
    <xf numFmtId="0" fontId="1" fillId="5" borderId="4" xfId="0" applyFont="1" applyFill="1" applyBorder="1"/>
    <xf numFmtId="0" fontId="1" fillId="5" borderId="0" xfId="0" applyFont="1" applyFill="1"/>
    <xf numFmtId="0" fontId="10" fillId="0" borderId="22" xfId="0" applyFont="1" applyBorder="1" applyAlignment="1">
      <alignment horizontal="center" vertical="center" wrapText="1"/>
    </xf>
    <xf numFmtId="164" fontId="6" fillId="0" borderId="22" xfId="0" applyNumberFormat="1" applyFont="1" applyBorder="1" applyAlignment="1">
      <alignment horizontal="center" vertical="center" wrapText="1"/>
    </xf>
    <xf numFmtId="164" fontId="21" fillId="0" borderId="22" xfId="0" applyNumberFormat="1" applyFont="1" applyBorder="1" applyAlignment="1">
      <alignment vertical="center" wrapText="1"/>
    </xf>
    <xf numFmtId="164" fontId="21" fillId="0" borderId="24" xfId="0" applyNumberFormat="1" applyFont="1" applyBorder="1" applyAlignment="1">
      <alignment vertical="center" wrapText="1"/>
    </xf>
    <xf numFmtId="0" fontId="1" fillId="0" borderId="4" xfId="0" applyFont="1" applyBorder="1"/>
    <xf numFmtId="0" fontId="8" fillId="2" borderId="4" xfId="0" applyFont="1" applyFill="1" applyBorder="1"/>
    <xf numFmtId="0" fontId="19" fillId="3" borderId="1" xfId="0" applyFont="1" applyFill="1" applyBorder="1" applyAlignment="1">
      <alignment vertical="center"/>
    </xf>
    <xf numFmtId="0" fontId="19" fillId="3" borderId="2" xfId="0" applyFont="1" applyFill="1" applyBorder="1" applyAlignment="1">
      <alignment vertical="center"/>
    </xf>
    <xf numFmtId="0" fontId="10" fillId="3" borderId="2" xfId="0" applyFont="1" applyFill="1" applyBorder="1" applyAlignment="1">
      <alignment horizontal="center" vertical="center" wrapText="1"/>
    </xf>
    <xf numFmtId="0" fontId="19" fillId="3" borderId="3" xfId="0" applyFont="1" applyFill="1" applyBorder="1" applyAlignment="1">
      <alignment vertical="center"/>
    </xf>
    <xf numFmtId="0" fontId="0" fillId="2" borderId="1" xfId="0" applyFill="1" applyBorder="1"/>
    <xf numFmtId="0" fontId="10" fillId="3" borderId="29" xfId="0" applyFont="1" applyFill="1" applyBorder="1" applyAlignment="1">
      <alignment horizontal="center" vertical="center" wrapText="1"/>
    </xf>
    <xf numFmtId="0" fontId="6" fillId="3" borderId="29" xfId="0" applyFont="1" applyFill="1" applyBorder="1" applyAlignment="1">
      <alignment horizontal="center" vertical="center" wrapText="1"/>
    </xf>
    <xf numFmtId="164" fontId="21" fillId="3" borderId="29" xfId="0" applyNumberFormat="1" applyFont="1" applyFill="1" applyBorder="1" applyAlignment="1">
      <alignment vertical="center" wrapText="1"/>
    </xf>
    <xf numFmtId="164" fontId="21" fillId="3" borderId="30" xfId="0" applyNumberFormat="1" applyFont="1" applyFill="1" applyBorder="1" applyAlignment="1">
      <alignment vertical="center" wrapText="1"/>
    </xf>
    <xf numFmtId="0" fontId="10" fillId="3" borderId="11" xfId="0" applyFont="1" applyFill="1" applyBorder="1" applyAlignment="1">
      <alignment horizontal="center" vertical="center" wrapText="1"/>
    </xf>
    <xf numFmtId="2" fontId="21" fillId="3" borderId="11" xfId="0" applyNumberFormat="1" applyFont="1" applyFill="1" applyBorder="1" applyAlignment="1">
      <alignment vertical="center" wrapText="1"/>
    </xf>
    <xf numFmtId="0" fontId="0" fillId="2" borderId="6" xfId="0" applyFill="1" applyBorder="1"/>
    <xf numFmtId="0" fontId="1" fillId="2" borderId="7" xfId="0" applyFont="1" applyFill="1" applyBorder="1"/>
    <xf numFmtId="0" fontId="10" fillId="3" borderId="32" xfId="0" applyFont="1" applyFill="1" applyBorder="1" applyAlignment="1">
      <alignment horizontal="center" vertical="center" wrapText="1"/>
    </xf>
    <xf numFmtId="0" fontId="23" fillId="2" borderId="0" xfId="0" applyFont="1" applyFill="1"/>
    <xf numFmtId="0" fontId="24" fillId="2" borderId="0" xfId="0" applyFont="1" applyFill="1"/>
    <xf numFmtId="164" fontId="24" fillId="3" borderId="0" xfId="0" applyNumberFormat="1" applyFont="1" applyFill="1" applyAlignment="1">
      <alignment wrapText="1"/>
    </xf>
    <xf numFmtId="0" fontId="26" fillId="2" borderId="0" xfId="0" applyFont="1" applyFill="1"/>
    <xf numFmtId="0" fontId="17" fillId="2" borderId="0" xfId="0" applyFont="1" applyFill="1"/>
    <xf numFmtId="0" fontId="26" fillId="0" borderId="0" xfId="0" applyFont="1"/>
    <xf numFmtId="2" fontId="17" fillId="3" borderId="0" xfId="0" applyNumberFormat="1" applyFont="1" applyFill="1" applyAlignment="1">
      <alignment vertical="center"/>
    </xf>
    <xf numFmtId="0" fontId="27" fillId="2" borderId="0" xfId="0" applyFont="1" applyFill="1"/>
    <xf numFmtId="0" fontId="27" fillId="3" borderId="0" xfId="0" applyFont="1" applyFill="1" applyAlignment="1">
      <alignment vertical="center"/>
    </xf>
    <xf numFmtId="2" fontId="27" fillId="3" borderId="0" xfId="0" applyNumberFormat="1" applyFont="1" applyFill="1" applyAlignment="1">
      <alignment vertical="center"/>
    </xf>
    <xf numFmtId="0" fontId="28" fillId="0" borderId="0" xfId="0" applyFont="1"/>
    <xf numFmtId="0" fontId="19" fillId="3" borderId="10" xfId="0" applyFont="1" applyFill="1" applyBorder="1" applyAlignment="1" applyProtection="1">
      <alignment vertical="center"/>
      <protection locked="0"/>
    </xf>
    <xf numFmtId="0" fontId="19" fillId="3" borderId="2" xfId="0" applyFont="1" applyFill="1" applyBorder="1" applyAlignment="1" applyProtection="1">
      <alignment vertical="center"/>
      <protection locked="0"/>
    </xf>
    <xf numFmtId="0" fontId="2" fillId="3" borderId="0" xfId="0" applyFont="1" applyFill="1"/>
    <xf numFmtId="0" fontId="3" fillId="3" borderId="0" xfId="0" applyFont="1" applyFill="1"/>
    <xf numFmtId="0" fontId="4" fillId="3" borderId="0" xfId="0" applyFont="1" applyFill="1"/>
    <xf numFmtId="0" fontId="5" fillId="3" borderId="0" xfId="0" applyFont="1" applyFill="1"/>
    <xf numFmtId="0" fontId="6" fillId="3" borderId="0" xfId="0" applyFont="1" applyFill="1" applyAlignment="1">
      <alignment vertical="center"/>
    </xf>
    <xf numFmtId="0" fontId="4" fillId="3" borderId="0" xfId="0" applyFont="1" applyFill="1" applyAlignment="1">
      <alignment vertical="center" wrapText="1"/>
    </xf>
    <xf numFmtId="0" fontId="3" fillId="3" borderId="12" xfId="0" applyFont="1" applyFill="1" applyBorder="1" applyAlignment="1">
      <alignment vertical="center"/>
    </xf>
    <xf numFmtId="0" fontId="5" fillId="3" borderId="13" xfId="0" applyFont="1" applyFill="1" applyBorder="1" applyAlignment="1">
      <alignment vertical="center" wrapText="1"/>
    </xf>
    <xf numFmtId="164" fontId="15" fillId="3" borderId="35" xfId="0" applyNumberFormat="1" applyFont="1" applyFill="1" applyBorder="1" applyAlignment="1">
      <alignment vertical="center"/>
    </xf>
    <xf numFmtId="0" fontId="19" fillId="3" borderId="20" xfId="0" applyFont="1" applyFill="1" applyBorder="1" applyAlignment="1">
      <alignment vertical="center" wrapText="1"/>
    </xf>
    <xf numFmtId="0" fontId="4" fillId="3" borderId="10" xfId="0" applyFont="1" applyFill="1" applyBorder="1" applyAlignment="1">
      <alignment vertical="center"/>
    </xf>
    <xf numFmtId="0" fontId="10" fillId="3" borderId="10" xfId="0" applyFont="1" applyFill="1" applyBorder="1" applyAlignment="1">
      <alignment vertical="center" wrapText="1"/>
    </xf>
    <xf numFmtId="0" fontId="2" fillId="3" borderId="21" xfId="0" applyFont="1" applyFill="1" applyBorder="1"/>
    <xf numFmtId="0" fontId="21" fillId="3" borderId="18" xfId="0" applyFont="1" applyFill="1" applyBorder="1" applyAlignment="1">
      <alignment vertical="center" wrapText="1"/>
    </xf>
    <xf numFmtId="164" fontId="18" fillId="3" borderId="11" xfId="0" applyNumberFormat="1" applyFont="1" applyFill="1" applyBorder="1" applyAlignment="1">
      <alignment vertical="center" wrapText="1"/>
    </xf>
    <xf numFmtId="0" fontId="21" fillId="3" borderId="22" xfId="0" applyFont="1" applyFill="1" applyBorder="1" applyAlignment="1">
      <alignment vertical="center" wrapText="1"/>
    </xf>
    <xf numFmtId="2" fontId="21" fillId="4" borderId="22" xfId="0" applyNumberFormat="1" applyFont="1" applyFill="1" applyBorder="1" applyAlignment="1" applyProtection="1">
      <alignment vertical="center" wrapText="1"/>
      <protection locked="0"/>
    </xf>
    <xf numFmtId="0" fontId="2" fillId="3" borderId="25" xfId="0" applyFont="1" applyFill="1" applyBorder="1"/>
    <xf numFmtId="0" fontId="21" fillId="3" borderId="21" xfId="0" applyFont="1" applyFill="1" applyBorder="1" applyAlignment="1">
      <alignment vertical="center" wrapText="1"/>
    </xf>
    <xf numFmtId="2" fontId="21" fillId="4" borderId="20" xfId="0" applyNumberFormat="1" applyFont="1" applyFill="1" applyBorder="1" applyAlignment="1" applyProtection="1">
      <alignment vertical="center" wrapText="1"/>
      <protection locked="0"/>
    </xf>
    <xf numFmtId="0" fontId="2" fillId="3" borderId="27" xfId="0" applyFont="1" applyFill="1" applyBorder="1"/>
    <xf numFmtId="0" fontId="21" fillId="3" borderId="19" xfId="0" applyFont="1" applyFill="1" applyBorder="1" applyAlignment="1">
      <alignment vertical="center" wrapText="1"/>
    </xf>
    <xf numFmtId="0" fontId="1" fillId="3" borderId="22" xfId="0" applyFont="1" applyFill="1" applyBorder="1" applyAlignment="1">
      <alignment vertical="center" wrapText="1"/>
    </xf>
    <xf numFmtId="2" fontId="21" fillId="4" borderId="18" xfId="0" applyNumberFormat="1" applyFont="1" applyFill="1" applyBorder="1" applyAlignment="1" applyProtection="1">
      <alignment vertical="center" wrapText="1"/>
      <protection locked="0"/>
    </xf>
    <xf numFmtId="164" fontId="21" fillId="3" borderId="18" xfId="0" applyNumberFormat="1" applyFont="1" applyFill="1" applyBorder="1" applyAlignment="1">
      <alignment vertical="center" wrapText="1"/>
    </xf>
    <xf numFmtId="2" fontId="21" fillId="4" borderId="15" xfId="0" applyNumberFormat="1" applyFont="1" applyFill="1" applyBorder="1" applyAlignment="1" applyProtection="1">
      <alignment vertical="center" wrapText="1"/>
      <protection locked="0"/>
    </xf>
    <xf numFmtId="0" fontId="2" fillId="3" borderId="4" xfId="0" applyFont="1" applyFill="1" applyBorder="1"/>
    <xf numFmtId="0" fontId="21" fillId="2" borderId="22" xfId="0" applyFont="1" applyFill="1" applyBorder="1" applyAlignment="1">
      <alignment vertical="center" wrapText="1"/>
    </xf>
    <xf numFmtId="0" fontId="21" fillId="2" borderId="20" xfId="0" applyFont="1" applyFill="1" applyBorder="1" applyAlignment="1">
      <alignment vertical="center" wrapText="1"/>
    </xf>
    <xf numFmtId="0" fontId="1" fillId="3" borderId="20" xfId="0" applyFont="1" applyFill="1" applyBorder="1" applyAlignment="1">
      <alignment vertical="center" wrapText="1"/>
    </xf>
    <xf numFmtId="0" fontId="22" fillId="3" borderId="25" xfId="0" applyFont="1" applyFill="1" applyBorder="1"/>
    <xf numFmtId="0" fontId="22" fillId="0" borderId="25" xfId="0" applyFont="1" applyBorder="1"/>
    <xf numFmtId="0" fontId="21" fillId="0" borderId="22" xfId="0" applyFont="1" applyBorder="1" applyAlignment="1">
      <alignment vertical="center" wrapText="1"/>
    </xf>
    <xf numFmtId="0" fontId="1" fillId="0" borderId="22" xfId="0" applyFont="1" applyBorder="1" applyAlignment="1">
      <alignment vertical="center" wrapText="1"/>
    </xf>
    <xf numFmtId="2" fontId="21" fillId="6" borderId="22" xfId="0" applyNumberFormat="1" applyFont="1" applyFill="1" applyBorder="1" applyAlignment="1" applyProtection="1">
      <alignment vertical="center" wrapText="1"/>
      <protection locked="0"/>
    </xf>
    <xf numFmtId="0" fontId="22" fillId="3" borderId="23" xfId="0" applyFont="1" applyFill="1" applyBorder="1"/>
    <xf numFmtId="0" fontId="22" fillId="3" borderId="4" xfId="0" applyFont="1" applyFill="1" applyBorder="1"/>
    <xf numFmtId="0" fontId="6" fillId="2" borderId="22" xfId="0" applyFont="1" applyFill="1" applyBorder="1" applyAlignment="1">
      <alignment vertical="center" wrapText="1"/>
    </xf>
    <xf numFmtId="0" fontId="4" fillId="3" borderId="2" xfId="0" applyFont="1" applyFill="1" applyBorder="1" applyAlignment="1">
      <alignment vertical="center"/>
    </xf>
    <xf numFmtId="0" fontId="2" fillId="3" borderId="14" xfId="0" applyFont="1" applyFill="1" applyBorder="1"/>
    <xf numFmtId="0" fontId="24" fillId="3" borderId="28" xfId="0" applyFont="1" applyFill="1" applyBorder="1" applyAlignment="1">
      <alignment vertical="center" wrapText="1"/>
    </xf>
    <xf numFmtId="0" fontId="0" fillId="2" borderId="27" xfId="0" applyFill="1" applyBorder="1"/>
    <xf numFmtId="0" fontId="1" fillId="2" borderId="12" xfId="0" applyFont="1" applyFill="1" applyBorder="1"/>
    <xf numFmtId="0" fontId="2" fillId="3" borderId="11" xfId="0" applyFont="1" applyFill="1" applyBorder="1"/>
    <xf numFmtId="0" fontId="0" fillId="2" borderId="31" xfId="0" applyFill="1" applyBorder="1"/>
    <xf numFmtId="0" fontId="24" fillId="3" borderId="0" xfId="0" applyFont="1" applyFill="1"/>
    <xf numFmtId="0" fontId="25" fillId="3" borderId="0" xfId="0" applyFont="1" applyFill="1"/>
    <xf numFmtId="0" fontId="24" fillId="3" borderId="0" xfId="0" applyFont="1" applyFill="1" applyAlignment="1">
      <alignment wrapText="1"/>
    </xf>
    <xf numFmtId="2" fontId="24" fillId="7" borderId="0" xfId="0" applyNumberFormat="1" applyFont="1" applyFill="1" applyAlignment="1">
      <alignment wrapText="1"/>
    </xf>
    <xf numFmtId="0" fontId="17" fillId="3" borderId="0" xfId="0" applyFont="1" applyFill="1"/>
    <xf numFmtId="0" fontId="1" fillId="3" borderId="0" xfId="0" applyFont="1" applyFill="1"/>
    <xf numFmtId="0" fontId="6" fillId="3" borderId="0" xfId="0" applyFont="1" applyFill="1"/>
    <xf numFmtId="0" fontId="2" fillId="0" borderId="0" xfId="0" applyFont="1"/>
    <xf numFmtId="0" fontId="6" fillId="0" borderId="0" xfId="0" applyFont="1"/>
    <xf numFmtId="0" fontId="6" fillId="0" borderId="0" xfId="0" applyFont="1" applyAlignment="1">
      <alignment vertical="center"/>
    </xf>
    <xf numFmtId="0" fontId="19" fillId="3" borderId="2" xfId="0" applyFont="1" applyFill="1" applyBorder="1" applyAlignment="1">
      <alignment horizontal="center" vertical="center"/>
    </xf>
    <xf numFmtId="2" fontId="21" fillId="4" borderId="29" xfId="0" applyNumberFormat="1" applyFont="1" applyFill="1" applyBorder="1" applyAlignment="1" applyProtection="1">
      <alignment vertical="center" wrapText="1"/>
      <protection locked="0"/>
    </xf>
    <xf numFmtId="2" fontId="21" fillId="4" borderId="11" xfId="0" applyNumberFormat="1" applyFont="1" applyFill="1" applyBorder="1" applyAlignment="1" applyProtection="1">
      <alignment vertical="center" wrapText="1"/>
      <protection locked="0"/>
    </xf>
    <xf numFmtId="0" fontId="11" fillId="2" borderId="6" xfId="0" applyFont="1" applyFill="1" applyBorder="1" applyAlignment="1">
      <alignment vertical="center" wrapText="1"/>
    </xf>
    <xf numFmtId="0" fontId="20" fillId="3" borderId="0" xfId="0" applyFont="1" applyFill="1"/>
    <xf numFmtId="0" fontId="17" fillId="3" borderId="0" xfId="0" applyFont="1" applyFill="1" applyAlignment="1">
      <alignment vertical="center" wrapText="1"/>
    </xf>
    <xf numFmtId="0" fontId="12" fillId="2" borderId="7" xfId="0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0" fontId="11" fillId="2" borderId="0" xfId="0" applyFont="1" applyFill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vertical="center"/>
    </xf>
    <xf numFmtId="0" fontId="3" fillId="3" borderId="10" xfId="0" applyFont="1" applyFill="1" applyBorder="1" applyAlignment="1">
      <alignment vertical="center"/>
    </xf>
    <xf numFmtId="0" fontId="4" fillId="3" borderId="33" xfId="0" applyFont="1" applyFill="1" applyBorder="1" applyAlignment="1">
      <alignment horizontal="right" vertical="center" wrapText="1"/>
    </xf>
    <xf numFmtId="0" fontId="4" fillId="3" borderId="34" xfId="0" applyFont="1" applyFill="1" applyBorder="1" applyAlignment="1">
      <alignment horizontal="right" vertical="center" wrapText="1"/>
    </xf>
    <xf numFmtId="0" fontId="19" fillId="3" borderId="15" xfId="0" applyFont="1" applyFill="1" applyBorder="1" applyAlignment="1">
      <alignment vertical="center"/>
    </xf>
    <xf numFmtId="0" fontId="19" fillId="3" borderId="16" xfId="0" applyFont="1" applyFill="1" applyBorder="1" applyAlignment="1">
      <alignment vertical="center"/>
    </xf>
    <xf numFmtId="0" fontId="19" fillId="3" borderId="17" xfId="0" applyFont="1" applyFill="1" applyBorder="1" applyAlignment="1">
      <alignment vertical="center"/>
    </xf>
    <xf numFmtId="0" fontId="5" fillId="3" borderId="0" xfId="0" applyFont="1" applyFill="1" applyAlignment="1">
      <alignment vertical="center" wrapText="1"/>
    </xf>
  </cellXfs>
  <cellStyles count="3">
    <cellStyle name="Millares" xfId="1" builtinId="3"/>
    <cellStyle name="Moneda" xfId="2" builtinId="4"/>
    <cellStyle name="Normal" xfId="0" builtinId="0"/>
  </cellStyles>
  <dxfs count="16"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409575" cy="390525"/>
    <xdr:sp macro="" textlink="">
      <xdr:nvSpPr>
        <xdr:cNvPr id="2" name="Shape 3" descr="https://static.wixstatic.com/media/412b6b_db608a7b0ae44ce08d628d8a38599452.jpg/v1/fill/w_505,h_288,al_c,lg_1,q_80/412b6b_db608a7b0ae44ce08d628d8a38599452.webp">
          <a:extLst>
            <a:ext uri="{FF2B5EF4-FFF2-40B4-BE49-F238E27FC236}">
              <a16:creationId xmlns:a16="http://schemas.microsoft.com/office/drawing/2014/main" id="{4E5F934A-8DB0-418B-9087-F37F77E08A46}"/>
            </a:ext>
          </a:extLst>
        </xdr:cNvPr>
        <xdr:cNvSpPr/>
      </xdr:nvSpPr>
      <xdr:spPr>
        <a:xfrm>
          <a:off x="8620125" y="0"/>
          <a:ext cx="409575" cy="390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12</xdr:col>
      <xdr:colOff>0</xdr:colOff>
      <xdr:row>0</xdr:row>
      <xdr:rowOff>0</xdr:rowOff>
    </xdr:from>
    <xdr:ext cx="409575" cy="390525"/>
    <xdr:sp macro="" textlink="">
      <xdr:nvSpPr>
        <xdr:cNvPr id="3" name="Shape 3" descr="https://static.wixstatic.com/media/412b6b_db608a7b0ae44ce08d628d8a38599452.jpg/v1/fill/w_505,h_288,al_c,lg_1,q_80/412b6b_db608a7b0ae44ce08d628d8a38599452.webp">
          <a:extLst>
            <a:ext uri="{FF2B5EF4-FFF2-40B4-BE49-F238E27FC236}">
              <a16:creationId xmlns:a16="http://schemas.microsoft.com/office/drawing/2014/main" id="{016FF2FB-E37D-4F46-AC50-B42796154A43}"/>
            </a:ext>
          </a:extLst>
        </xdr:cNvPr>
        <xdr:cNvSpPr/>
      </xdr:nvSpPr>
      <xdr:spPr>
        <a:xfrm>
          <a:off x="8620125" y="0"/>
          <a:ext cx="409575" cy="390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114300</xdr:colOff>
      <xdr:row>0</xdr:row>
      <xdr:rowOff>95250</xdr:rowOff>
    </xdr:from>
    <xdr:ext cx="2200275" cy="2305050"/>
    <xdr:sp macro="" textlink="">
      <xdr:nvSpPr>
        <xdr:cNvPr id="4" name="Shape 7">
          <a:extLst>
            <a:ext uri="{FF2B5EF4-FFF2-40B4-BE49-F238E27FC236}">
              <a16:creationId xmlns:a16="http://schemas.microsoft.com/office/drawing/2014/main" id="{E77CD16D-46E2-4C3A-A1C7-23F7F5019C20}"/>
            </a:ext>
          </a:extLst>
        </xdr:cNvPr>
        <xdr:cNvSpPr txBox="1"/>
      </xdr:nvSpPr>
      <xdr:spPr>
        <a:xfrm>
          <a:off x="104775" y="95250"/>
          <a:ext cx="2200275" cy="23050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2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ACCESO A LISTAS EN PDF Y EXCEL</a:t>
          </a:r>
          <a:endParaRPr sz="1200"/>
        </a:p>
        <a:p>
          <a:pPr marL="0" lvl="0" indent="0" algn="ctr" rtl="0"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1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2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CONTACTA CON NOSOTROS</a:t>
          </a:r>
          <a:endParaRPr sz="1200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400"/>
            <a:buFont typeface="Calibri"/>
            <a:buNone/>
          </a:pPr>
          <a:r>
            <a:rPr lang="en-US" sz="1200" b="1">
              <a:solidFill>
                <a:schemeClr val="dk1"/>
              </a:solidFill>
              <a:latin typeface="+mn-lt"/>
              <a:ea typeface="+mn-ea"/>
              <a:cs typeface="+mn-cs"/>
              <a:sym typeface="Calibri"/>
            </a:rPr>
            <a:t>Tel: 639 81 03 86</a:t>
          </a:r>
          <a:endParaRPr sz="1200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400"/>
            <a:buFont typeface="Calibri"/>
            <a:buNone/>
          </a:pPr>
          <a:r>
            <a:rPr lang="en-US" sz="12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Mail: tienda@bioselecta.com</a:t>
          </a:r>
          <a:endParaRPr sz="1200" b="1"/>
        </a:p>
      </xdr:txBody>
    </xdr:sp>
    <xdr:clientData fLocksWithSheet="0"/>
  </xdr:oneCellAnchor>
  <xdr:oneCellAnchor>
    <xdr:from>
      <xdr:col>4</xdr:col>
      <xdr:colOff>83240</xdr:colOff>
      <xdr:row>0</xdr:row>
      <xdr:rowOff>215349</xdr:rowOff>
    </xdr:from>
    <xdr:ext cx="3097448" cy="1965757"/>
    <xdr:pic>
      <xdr:nvPicPr>
        <xdr:cNvPr id="5" name="image3.png">
          <a:extLst>
            <a:ext uri="{FF2B5EF4-FFF2-40B4-BE49-F238E27FC236}">
              <a16:creationId xmlns:a16="http://schemas.microsoft.com/office/drawing/2014/main" id="{F66E80CB-E8B6-486A-AE6F-55791DC5AA6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93065" y="215349"/>
          <a:ext cx="3097448" cy="1965757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466725</xdr:colOff>
      <xdr:row>0</xdr:row>
      <xdr:rowOff>104775</xdr:rowOff>
    </xdr:from>
    <xdr:ext cx="1162050" cy="1181100"/>
    <xdr:pic>
      <xdr:nvPicPr>
        <xdr:cNvPr id="6" name="image2.png">
          <a:extLst>
            <a:ext uri="{FF2B5EF4-FFF2-40B4-BE49-F238E27FC236}">
              <a16:creationId xmlns:a16="http://schemas.microsoft.com/office/drawing/2014/main" id="{518CAB81-3E77-407C-B579-FD3F77C1F43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0" y="104775"/>
          <a:ext cx="1162050" cy="118110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8096E-0D52-4827-B72E-C540CC10C280}">
  <dimension ref="A1:BY844"/>
  <sheetViews>
    <sheetView tabSelected="1" view="pageBreakPreview" topLeftCell="C1" zoomScaleSheetLayoutView="100" workbookViewId="0">
      <selection activeCell="M13" sqref="M13"/>
    </sheetView>
  </sheetViews>
  <sheetFormatPr baseColWidth="10" defaultColWidth="14.42578125" defaultRowHeight="15" customHeight="1" x14ac:dyDescent="0.25"/>
  <cols>
    <col min="1" max="1" width="2.140625" hidden="1" customWidth="1"/>
    <col min="2" max="2" width="2.7109375" hidden="1" customWidth="1"/>
    <col min="3" max="3" width="1.5703125" customWidth="1"/>
    <col min="4" max="4" width="34.5703125" customWidth="1"/>
    <col min="5" max="5" width="2.5703125" style="17" customWidth="1"/>
    <col min="6" max="6" width="22.140625" customWidth="1"/>
    <col min="7" max="7" width="25" customWidth="1"/>
    <col min="8" max="8" width="7.7109375" customWidth="1"/>
    <col min="9" max="9" width="0.5703125" customWidth="1"/>
    <col min="10" max="10" width="10.7109375" customWidth="1"/>
    <col min="11" max="11" width="7.5703125" customWidth="1"/>
    <col min="12" max="12" width="10.7109375" customWidth="1"/>
  </cols>
  <sheetData>
    <row r="1" spans="1:12" ht="176.25" customHeight="1" x14ac:dyDescent="0.4">
      <c r="A1" s="1"/>
      <c r="B1" s="2"/>
      <c r="C1" s="84"/>
      <c r="D1" s="85"/>
      <c r="E1" s="86"/>
      <c r="F1" s="87"/>
      <c r="G1" s="88"/>
      <c r="H1" s="160" t="s">
        <v>0</v>
      </c>
      <c r="I1" s="160"/>
      <c r="J1" s="160"/>
      <c r="K1" s="160"/>
      <c r="L1" s="160"/>
    </row>
    <row r="2" spans="1:12" ht="24.75" x14ac:dyDescent="0.4">
      <c r="A2" s="1"/>
      <c r="B2" s="2"/>
      <c r="C2" s="84"/>
      <c r="D2" s="4"/>
      <c r="E2" s="89"/>
      <c r="F2" s="5"/>
      <c r="G2" s="5"/>
      <c r="H2" s="160"/>
      <c r="I2" s="160"/>
      <c r="J2" s="160"/>
      <c r="K2" s="160"/>
      <c r="L2" s="160"/>
    </row>
    <row r="3" spans="1:12" ht="9.75" customHeight="1" x14ac:dyDescent="0.25">
      <c r="A3" s="1"/>
      <c r="B3" s="2"/>
      <c r="C3" s="147" t="s">
        <v>1</v>
      </c>
      <c r="D3" s="148"/>
      <c r="E3" s="148"/>
      <c r="F3" s="148"/>
      <c r="G3" s="148"/>
      <c r="H3" s="148"/>
      <c r="I3" s="148"/>
      <c r="J3" s="148"/>
      <c r="K3" s="148"/>
      <c r="L3" s="149"/>
    </row>
    <row r="4" spans="1:12" ht="9.75" customHeight="1" x14ac:dyDescent="0.35">
      <c r="A4" s="6"/>
      <c r="B4" s="6"/>
      <c r="C4" s="150"/>
      <c r="D4" s="151"/>
      <c r="E4" s="151"/>
      <c r="F4" s="151"/>
      <c r="G4" s="151"/>
      <c r="H4" s="151"/>
      <c r="I4" s="151"/>
      <c r="J4" s="151"/>
      <c r="K4" s="151"/>
      <c r="L4" s="152"/>
    </row>
    <row r="5" spans="1:12" s="9" customFormat="1" ht="9.75" customHeight="1" x14ac:dyDescent="0.25">
      <c r="A5" s="8"/>
      <c r="B5" s="8"/>
      <c r="C5" s="142"/>
      <c r="D5" s="145" t="s">
        <v>2</v>
      </c>
      <c r="E5" s="145"/>
      <c r="F5" s="145"/>
      <c r="G5" s="145"/>
      <c r="H5" s="145"/>
      <c r="I5" s="145"/>
      <c r="J5" s="145"/>
      <c r="K5" s="145"/>
      <c r="L5" s="146"/>
    </row>
    <row r="6" spans="1:12" ht="15.75" customHeight="1" x14ac:dyDescent="0.25">
      <c r="A6" s="1"/>
      <c r="B6" s="2">
        <v>1</v>
      </c>
      <c r="C6" s="153" t="s">
        <v>3</v>
      </c>
      <c r="D6" s="154"/>
      <c r="E6" s="90"/>
      <c r="F6" s="91" t="s">
        <v>4</v>
      </c>
      <c r="G6" s="36"/>
      <c r="H6" s="155" t="s">
        <v>184</v>
      </c>
      <c r="I6" s="156"/>
      <c r="J6" s="156"/>
      <c r="K6" s="156"/>
      <c r="L6" s="92">
        <f>SUBTOTAL(9,L10:L106)</f>
        <v>0</v>
      </c>
    </row>
    <row r="7" spans="1:12" ht="25.5" customHeight="1" x14ac:dyDescent="0.25">
      <c r="A7" s="2"/>
      <c r="B7" s="2">
        <v>2</v>
      </c>
      <c r="C7" s="157" t="s">
        <v>5</v>
      </c>
      <c r="D7" s="158"/>
      <c r="E7" s="158"/>
      <c r="F7" s="158"/>
      <c r="G7" s="158"/>
      <c r="H7" s="158"/>
      <c r="I7" s="158"/>
      <c r="J7" s="158"/>
      <c r="K7" s="158"/>
      <c r="L7" s="159"/>
    </row>
    <row r="8" spans="1:12" ht="25.5" customHeight="1" x14ac:dyDescent="0.25">
      <c r="A8" s="13"/>
      <c r="B8" s="2">
        <v>3</v>
      </c>
      <c r="C8" s="93"/>
      <c r="D8" s="14" t="s">
        <v>6</v>
      </c>
      <c r="E8" s="14" t="s">
        <v>7</v>
      </c>
      <c r="F8" s="14" t="s">
        <v>8</v>
      </c>
      <c r="G8" s="14" t="s">
        <v>9</v>
      </c>
      <c r="H8" s="14" t="s">
        <v>10</v>
      </c>
      <c r="I8" s="14"/>
      <c r="J8" s="14" t="s">
        <v>12</v>
      </c>
      <c r="K8" s="15" t="s">
        <v>11</v>
      </c>
      <c r="L8" s="16" t="s">
        <v>13</v>
      </c>
    </row>
    <row r="9" spans="1:12" ht="15.6" customHeight="1" x14ac:dyDescent="0.25">
      <c r="A9" s="18"/>
      <c r="B9" s="19">
        <v>4</v>
      </c>
      <c r="C9" s="20" t="s">
        <v>14</v>
      </c>
      <c r="D9" s="21"/>
      <c r="E9" s="94"/>
      <c r="F9" s="95"/>
      <c r="G9" s="21"/>
      <c r="H9" s="21"/>
      <c r="I9" s="21"/>
      <c r="J9" s="21"/>
      <c r="K9" s="21"/>
      <c r="L9" s="24"/>
    </row>
    <row r="10" spans="1:12" ht="15.6" customHeight="1" x14ac:dyDescent="0.4">
      <c r="A10" s="25"/>
      <c r="B10" s="2">
        <v>5</v>
      </c>
      <c r="C10" s="96"/>
      <c r="D10" s="97" t="s">
        <v>15</v>
      </c>
      <c r="E10" s="98"/>
      <c r="F10" s="26" t="s">
        <v>16</v>
      </c>
      <c r="G10" s="27" t="s">
        <v>17</v>
      </c>
      <c r="H10" s="28" t="s">
        <v>18</v>
      </c>
      <c r="I10" s="29"/>
      <c r="J10" s="29">
        <v>4.0999999999999996</v>
      </c>
      <c r="K10" s="100"/>
      <c r="L10" s="30">
        <f>J10*K10</f>
        <v>0</v>
      </c>
    </row>
    <row r="11" spans="1:12" ht="15.6" customHeight="1" x14ac:dyDescent="0.4">
      <c r="A11" s="25"/>
      <c r="B11" s="2">
        <v>6</v>
      </c>
      <c r="C11" s="101"/>
      <c r="D11" s="97" t="s">
        <v>19</v>
      </c>
      <c r="E11" s="98"/>
      <c r="F11" s="26" t="s">
        <v>16</v>
      </c>
      <c r="G11" s="27" t="s">
        <v>17</v>
      </c>
      <c r="H11" s="28" t="s">
        <v>18</v>
      </c>
      <c r="I11" s="29"/>
      <c r="J11" s="29">
        <v>10.7</v>
      </c>
      <c r="K11" s="100"/>
      <c r="L11" s="30">
        <f t="shared" ref="L11:L74" si="0">J11*K11</f>
        <v>0</v>
      </c>
    </row>
    <row r="12" spans="1:12" ht="15.6" customHeight="1" x14ac:dyDescent="0.25">
      <c r="A12" s="25"/>
      <c r="B12" s="2">
        <v>7</v>
      </c>
      <c r="C12" s="31"/>
      <c r="D12" s="97" t="s">
        <v>20</v>
      </c>
      <c r="E12" s="98"/>
      <c r="F12" s="26" t="s">
        <v>16</v>
      </c>
      <c r="G12" s="27" t="s">
        <v>21</v>
      </c>
      <c r="H12" s="28" t="s">
        <v>18</v>
      </c>
      <c r="I12" s="29"/>
      <c r="J12" s="29">
        <v>6.95</v>
      </c>
      <c r="K12" s="100"/>
      <c r="L12" s="30">
        <f t="shared" si="0"/>
        <v>0</v>
      </c>
    </row>
    <row r="13" spans="1:12" ht="15.6" customHeight="1" x14ac:dyDescent="0.25">
      <c r="A13" s="25"/>
      <c r="B13" s="2">
        <v>8</v>
      </c>
      <c r="C13" s="31"/>
      <c r="D13" s="97" t="s">
        <v>22</v>
      </c>
      <c r="E13" s="98"/>
      <c r="F13" s="26" t="s">
        <v>16</v>
      </c>
      <c r="G13" s="27" t="s">
        <v>23</v>
      </c>
      <c r="H13" s="28" t="s">
        <v>18</v>
      </c>
      <c r="I13" s="29"/>
      <c r="J13" s="29">
        <v>5.45</v>
      </c>
      <c r="K13" s="100"/>
      <c r="L13" s="30">
        <f t="shared" si="0"/>
        <v>0</v>
      </c>
    </row>
    <row r="14" spans="1:12" ht="15.6" customHeight="1" x14ac:dyDescent="0.4">
      <c r="A14" s="25"/>
      <c r="B14" s="2">
        <v>9</v>
      </c>
      <c r="C14" s="101"/>
      <c r="D14" s="97" t="s">
        <v>24</v>
      </c>
      <c r="E14" s="98"/>
      <c r="F14" s="26" t="s">
        <v>16</v>
      </c>
      <c r="G14" s="27" t="s">
        <v>25</v>
      </c>
      <c r="H14" s="28" t="s">
        <v>18</v>
      </c>
      <c r="I14" s="29"/>
      <c r="J14" s="29">
        <v>6.1</v>
      </c>
      <c r="K14" s="100"/>
      <c r="L14" s="30">
        <f t="shared" si="0"/>
        <v>0</v>
      </c>
    </row>
    <row r="15" spans="1:12" ht="15.6" customHeight="1" x14ac:dyDescent="0.4">
      <c r="A15" s="25"/>
      <c r="B15" s="2">
        <v>10</v>
      </c>
      <c r="C15" s="101"/>
      <c r="D15" s="97" t="s">
        <v>26</v>
      </c>
      <c r="E15" s="98"/>
      <c r="F15" s="26" t="s">
        <v>16</v>
      </c>
      <c r="G15" s="27" t="s">
        <v>27</v>
      </c>
      <c r="H15" s="28" t="s">
        <v>18</v>
      </c>
      <c r="I15" s="29"/>
      <c r="J15" s="29">
        <v>2.95</v>
      </c>
      <c r="K15" s="100"/>
      <c r="L15" s="30">
        <f t="shared" si="0"/>
        <v>0</v>
      </c>
    </row>
    <row r="16" spans="1:12" ht="15.6" customHeight="1" x14ac:dyDescent="0.4">
      <c r="A16" s="25"/>
      <c r="B16" s="2">
        <v>11</v>
      </c>
      <c r="C16" s="101"/>
      <c r="D16" s="102" t="s">
        <v>28</v>
      </c>
      <c r="E16" s="98"/>
      <c r="F16" s="32" t="s">
        <v>16</v>
      </c>
      <c r="G16" s="33" t="s">
        <v>29</v>
      </c>
      <c r="H16" s="34" t="s">
        <v>18</v>
      </c>
      <c r="I16" s="35"/>
      <c r="J16" s="35">
        <v>3.72</v>
      </c>
      <c r="K16" s="103"/>
      <c r="L16" s="30">
        <f t="shared" si="0"/>
        <v>0</v>
      </c>
    </row>
    <row r="17" spans="1:12" ht="15.6" customHeight="1" x14ac:dyDescent="0.25">
      <c r="A17" s="25"/>
      <c r="B17" s="2">
        <v>12</v>
      </c>
      <c r="C17" s="20" t="s">
        <v>30</v>
      </c>
      <c r="D17" s="21"/>
      <c r="E17" s="94"/>
      <c r="F17" s="23"/>
      <c r="G17" s="44"/>
      <c r="H17" s="10"/>
      <c r="I17" s="21"/>
      <c r="J17" s="21"/>
      <c r="K17" s="82"/>
      <c r="L17" s="24"/>
    </row>
    <row r="18" spans="1:12" ht="15.6" customHeight="1" x14ac:dyDescent="0.4">
      <c r="A18" s="25"/>
      <c r="B18" s="2">
        <v>14</v>
      </c>
      <c r="C18" s="104"/>
      <c r="D18" s="105" t="s">
        <v>31</v>
      </c>
      <c r="E18" s="106" t="s">
        <v>32</v>
      </c>
      <c r="F18" s="37" t="s">
        <v>33</v>
      </c>
      <c r="G18" s="38" t="s">
        <v>98</v>
      </c>
      <c r="H18" s="28" t="s">
        <v>37</v>
      </c>
      <c r="I18" s="29"/>
      <c r="J18" s="29">
        <v>7.2057142857142864</v>
      </c>
      <c r="K18" s="100"/>
      <c r="L18" s="30">
        <f>J18*K18</f>
        <v>0</v>
      </c>
    </row>
    <row r="19" spans="1:12" ht="15.6" customHeight="1" x14ac:dyDescent="0.4">
      <c r="A19" s="25"/>
      <c r="B19" s="2">
        <v>19</v>
      </c>
      <c r="C19" s="104"/>
      <c r="D19" s="105" t="s">
        <v>34</v>
      </c>
      <c r="E19" s="106" t="s">
        <v>32</v>
      </c>
      <c r="F19" s="37" t="s">
        <v>35</v>
      </c>
      <c r="G19" s="38" t="s">
        <v>98</v>
      </c>
      <c r="H19" s="28" t="s">
        <v>37</v>
      </c>
      <c r="I19" s="29"/>
      <c r="J19" s="29">
        <v>4.6057142857142859</v>
      </c>
      <c r="K19" s="100"/>
      <c r="L19" s="30">
        <f t="shared" si="0"/>
        <v>0</v>
      </c>
    </row>
    <row r="20" spans="1:12" ht="15.6" customHeight="1" x14ac:dyDescent="0.4">
      <c r="A20" s="25"/>
      <c r="B20" s="2">
        <v>20</v>
      </c>
      <c r="C20" s="104"/>
      <c r="D20" s="105" t="s">
        <v>38</v>
      </c>
      <c r="E20" s="106" t="s">
        <v>32</v>
      </c>
      <c r="F20" s="37" t="s">
        <v>39</v>
      </c>
      <c r="G20" s="38" t="s">
        <v>40</v>
      </c>
      <c r="H20" s="28" t="s">
        <v>37</v>
      </c>
      <c r="I20" s="29"/>
      <c r="J20" s="29">
        <v>5.4108108108108111</v>
      </c>
      <c r="K20" s="107"/>
      <c r="L20" s="30">
        <f t="shared" si="0"/>
        <v>0</v>
      </c>
    </row>
    <row r="21" spans="1:12" ht="15.6" customHeight="1" x14ac:dyDescent="0.4">
      <c r="A21" s="25"/>
      <c r="B21" s="2">
        <v>19</v>
      </c>
      <c r="C21" s="104"/>
      <c r="D21" s="105" t="s">
        <v>41</v>
      </c>
      <c r="E21" s="106" t="s">
        <v>98</v>
      </c>
      <c r="F21" s="37" t="s">
        <v>42</v>
      </c>
      <c r="G21" s="38" t="s">
        <v>98</v>
      </c>
      <c r="H21" s="28" t="s">
        <v>37</v>
      </c>
      <c r="I21" s="29"/>
      <c r="J21" s="29">
        <v>4.4373333333333331</v>
      </c>
      <c r="K21" s="100"/>
      <c r="L21" s="30">
        <f t="shared" si="0"/>
        <v>0</v>
      </c>
    </row>
    <row r="22" spans="1:12" ht="15.6" customHeight="1" x14ac:dyDescent="0.4">
      <c r="A22" s="25"/>
      <c r="B22" s="2">
        <v>20</v>
      </c>
      <c r="C22" s="104"/>
      <c r="D22" s="105" t="s">
        <v>43</v>
      </c>
      <c r="E22" s="106" t="s">
        <v>98</v>
      </c>
      <c r="F22" s="37" t="s">
        <v>44</v>
      </c>
      <c r="G22" s="38" t="s">
        <v>40</v>
      </c>
      <c r="H22" s="28" t="s">
        <v>37</v>
      </c>
      <c r="I22" s="29"/>
      <c r="J22" s="29">
        <v>5.0594594594594593</v>
      </c>
      <c r="K22" s="107"/>
      <c r="L22" s="30">
        <f t="shared" si="0"/>
        <v>0</v>
      </c>
    </row>
    <row r="23" spans="1:12" ht="15.6" customHeight="1" x14ac:dyDescent="0.4">
      <c r="A23" s="25"/>
      <c r="B23" s="2">
        <v>19</v>
      </c>
      <c r="C23" s="104"/>
      <c r="D23" s="105" t="s">
        <v>45</v>
      </c>
      <c r="E23" s="106" t="s">
        <v>98</v>
      </c>
      <c r="F23" s="37" t="s">
        <v>46</v>
      </c>
      <c r="G23" s="38" t="s">
        <v>98</v>
      </c>
      <c r="H23" s="28" t="s">
        <v>37</v>
      </c>
      <c r="I23" s="29"/>
      <c r="J23" s="29">
        <v>9.36</v>
      </c>
      <c r="K23" s="100"/>
      <c r="L23" s="30">
        <f t="shared" si="0"/>
        <v>0</v>
      </c>
    </row>
    <row r="24" spans="1:12" ht="15.6" customHeight="1" x14ac:dyDescent="0.4">
      <c r="A24" s="25"/>
      <c r="B24" s="2">
        <v>20</v>
      </c>
      <c r="C24" s="104"/>
      <c r="D24" s="105" t="s">
        <v>47</v>
      </c>
      <c r="E24" s="106" t="s">
        <v>98</v>
      </c>
      <c r="F24" s="37" t="s">
        <v>44</v>
      </c>
      <c r="G24" s="38" t="s">
        <v>48</v>
      </c>
      <c r="H24" s="28" t="s">
        <v>37</v>
      </c>
      <c r="I24" s="29"/>
      <c r="J24" s="29">
        <v>4.8533333333333335</v>
      </c>
      <c r="K24" s="100"/>
      <c r="L24" s="30">
        <f t="shared" si="0"/>
        <v>0</v>
      </c>
    </row>
    <row r="25" spans="1:12" ht="15.6" customHeight="1" x14ac:dyDescent="0.4">
      <c r="A25" s="25"/>
      <c r="B25" s="2">
        <v>20</v>
      </c>
      <c r="C25" s="104"/>
      <c r="D25" s="105" t="s">
        <v>49</v>
      </c>
      <c r="E25" s="106" t="s">
        <v>98</v>
      </c>
      <c r="F25" s="37" t="s">
        <v>39</v>
      </c>
      <c r="G25" s="38" t="s">
        <v>98</v>
      </c>
      <c r="H25" s="28" t="s">
        <v>37</v>
      </c>
      <c r="I25" s="29"/>
      <c r="J25" s="29">
        <v>6.8162162162162154</v>
      </c>
      <c r="K25" s="107"/>
      <c r="L25" s="30">
        <f t="shared" si="0"/>
        <v>0</v>
      </c>
    </row>
    <row r="26" spans="1:12" ht="15.6" customHeight="1" x14ac:dyDescent="0.4">
      <c r="A26" s="25"/>
      <c r="B26" s="2">
        <v>24</v>
      </c>
      <c r="C26" s="104"/>
      <c r="D26" s="105" t="s">
        <v>50</v>
      </c>
      <c r="E26" s="106" t="s">
        <v>32</v>
      </c>
      <c r="F26" s="37" t="s">
        <v>42</v>
      </c>
      <c r="G26" s="38" t="s">
        <v>51</v>
      </c>
      <c r="H26" s="28" t="s">
        <v>37</v>
      </c>
      <c r="I26" s="29"/>
      <c r="J26" s="108">
        <v>3.7885714285714287</v>
      </c>
      <c r="K26" s="107"/>
      <c r="L26" s="30">
        <f t="shared" si="0"/>
        <v>0</v>
      </c>
    </row>
    <row r="27" spans="1:12" ht="15.6" customHeight="1" x14ac:dyDescent="0.4">
      <c r="A27" s="40"/>
      <c r="B27" s="2">
        <v>25</v>
      </c>
      <c r="C27" s="104"/>
      <c r="D27" s="105" t="s">
        <v>52</v>
      </c>
      <c r="E27" s="106" t="s">
        <v>98</v>
      </c>
      <c r="F27" s="37" t="s">
        <v>42</v>
      </c>
      <c r="G27" s="38" t="s">
        <v>51</v>
      </c>
      <c r="H27" s="28" t="s">
        <v>37</v>
      </c>
      <c r="I27" s="29"/>
      <c r="J27" s="108">
        <v>3.7885714285714287</v>
      </c>
      <c r="K27" s="100"/>
      <c r="L27" s="30">
        <f t="shared" si="0"/>
        <v>0</v>
      </c>
    </row>
    <row r="28" spans="1:12" ht="15.6" customHeight="1" x14ac:dyDescent="0.4">
      <c r="A28" s="40"/>
      <c r="B28" s="2">
        <v>25</v>
      </c>
      <c r="C28" s="104"/>
      <c r="D28" s="105" t="s">
        <v>53</v>
      </c>
      <c r="E28" s="106" t="s">
        <v>98</v>
      </c>
      <c r="F28" s="37" t="s">
        <v>54</v>
      </c>
      <c r="G28" s="38" t="s">
        <v>55</v>
      </c>
      <c r="H28" s="28" t="s">
        <v>37</v>
      </c>
      <c r="I28" s="29"/>
      <c r="J28" s="108">
        <v>4.992</v>
      </c>
      <c r="K28" s="100"/>
      <c r="L28" s="30">
        <f t="shared" si="0"/>
        <v>0</v>
      </c>
    </row>
    <row r="29" spans="1:12" ht="15.6" customHeight="1" x14ac:dyDescent="0.4">
      <c r="A29" s="40"/>
      <c r="B29" s="2">
        <v>25</v>
      </c>
      <c r="C29" s="104"/>
      <c r="D29" s="105" t="s">
        <v>56</v>
      </c>
      <c r="E29" s="106" t="s">
        <v>98</v>
      </c>
      <c r="F29" s="37" t="s">
        <v>54</v>
      </c>
      <c r="G29" s="38" t="s">
        <v>57</v>
      </c>
      <c r="H29" s="28" t="s">
        <v>37</v>
      </c>
      <c r="I29" s="29"/>
      <c r="J29" s="108">
        <v>6.24</v>
      </c>
      <c r="K29" s="100"/>
      <c r="L29" s="30">
        <f t="shared" si="0"/>
        <v>0</v>
      </c>
    </row>
    <row r="30" spans="1:12" ht="15.6" customHeight="1" x14ac:dyDescent="0.4">
      <c r="A30" s="40"/>
      <c r="B30" s="2">
        <v>25</v>
      </c>
      <c r="C30" s="104"/>
      <c r="D30" s="105" t="s">
        <v>58</v>
      </c>
      <c r="E30" s="106" t="s">
        <v>98</v>
      </c>
      <c r="F30" s="37" t="s">
        <v>42</v>
      </c>
      <c r="G30" s="38" t="s">
        <v>98</v>
      </c>
      <c r="H30" s="28" t="s">
        <v>37</v>
      </c>
      <c r="I30" s="29"/>
      <c r="J30" s="108">
        <v>2.9120000000000004</v>
      </c>
      <c r="K30" s="100"/>
      <c r="L30" s="30">
        <f t="shared" si="0"/>
        <v>0</v>
      </c>
    </row>
    <row r="31" spans="1:12" ht="15.6" customHeight="1" x14ac:dyDescent="0.4">
      <c r="A31" s="40"/>
      <c r="B31" s="2">
        <v>25</v>
      </c>
      <c r="C31" s="104"/>
      <c r="D31" s="105" t="s">
        <v>59</v>
      </c>
      <c r="E31" s="106" t="s">
        <v>98</v>
      </c>
      <c r="F31" s="37" t="s">
        <v>60</v>
      </c>
      <c r="G31" s="38" t="s">
        <v>98</v>
      </c>
      <c r="H31" s="28" t="s">
        <v>37</v>
      </c>
      <c r="I31" s="29"/>
      <c r="J31" s="108">
        <v>2.3573333333333331</v>
      </c>
      <c r="K31" s="100"/>
      <c r="L31" s="30">
        <f t="shared" si="0"/>
        <v>0</v>
      </c>
    </row>
    <row r="32" spans="1:12" ht="15.6" customHeight="1" x14ac:dyDescent="0.4">
      <c r="A32" s="25"/>
      <c r="B32" s="2">
        <v>27</v>
      </c>
      <c r="C32" s="104"/>
      <c r="D32" s="105" t="s">
        <v>61</v>
      </c>
      <c r="E32" s="106" t="s">
        <v>62</v>
      </c>
      <c r="F32" s="37" t="s">
        <v>39</v>
      </c>
      <c r="G32" s="38" t="s">
        <v>40</v>
      </c>
      <c r="H32" s="28" t="s">
        <v>37</v>
      </c>
      <c r="I32" s="29"/>
      <c r="J32" s="29">
        <v>5.6333333333333337</v>
      </c>
      <c r="K32" s="109"/>
      <c r="L32" s="30">
        <f t="shared" si="0"/>
        <v>0</v>
      </c>
    </row>
    <row r="33" spans="1:12" s="17" customFormat="1" ht="15.6" customHeight="1" x14ac:dyDescent="0.4">
      <c r="A33" s="25"/>
      <c r="B33" s="2">
        <v>28</v>
      </c>
      <c r="C33" s="104"/>
      <c r="D33" s="105" t="s">
        <v>63</v>
      </c>
      <c r="E33" s="106" t="s">
        <v>62</v>
      </c>
      <c r="F33" s="37" t="s">
        <v>39</v>
      </c>
      <c r="G33" s="38" t="s">
        <v>40</v>
      </c>
      <c r="H33" s="28" t="s">
        <v>37</v>
      </c>
      <c r="I33" s="29"/>
      <c r="J33" s="29">
        <v>5.7942857142857154</v>
      </c>
      <c r="K33" s="100"/>
      <c r="L33" s="30">
        <f t="shared" si="0"/>
        <v>0</v>
      </c>
    </row>
    <row r="34" spans="1:12" ht="15.6" customHeight="1" x14ac:dyDescent="0.4">
      <c r="A34" s="25"/>
      <c r="B34" s="2">
        <v>27</v>
      </c>
      <c r="C34" s="104"/>
      <c r="D34" s="105" t="s">
        <v>64</v>
      </c>
      <c r="E34" s="106" t="s">
        <v>98</v>
      </c>
      <c r="F34" s="37" t="s">
        <v>42</v>
      </c>
      <c r="G34" s="38" t="s">
        <v>65</v>
      </c>
      <c r="H34" s="28" t="s">
        <v>37</v>
      </c>
      <c r="I34" s="29"/>
      <c r="J34" s="29">
        <v>5.754666666666667</v>
      </c>
      <c r="K34" s="109"/>
      <c r="L34" s="30">
        <f t="shared" si="0"/>
        <v>0</v>
      </c>
    </row>
    <row r="35" spans="1:12" s="17" customFormat="1" ht="15.6" customHeight="1" x14ac:dyDescent="0.4">
      <c r="A35" s="25"/>
      <c r="B35" s="2">
        <v>28</v>
      </c>
      <c r="C35" s="104"/>
      <c r="D35" s="105" t="s">
        <v>66</v>
      </c>
      <c r="E35" s="106" t="s">
        <v>32</v>
      </c>
      <c r="F35" s="37" t="s">
        <v>42</v>
      </c>
      <c r="G35" s="38" t="s">
        <v>98</v>
      </c>
      <c r="H35" s="28" t="s">
        <v>37</v>
      </c>
      <c r="I35" s="29"/>
      <c r="J35" s="29">
        <v>5.6457142857142859</v>
      </c>
      <c r="K35" s="100"/>
      <c r="L35" s="30">
        <f t="shared" si="0"/>
        <v>0</v>
      </c>
    </row>
    <row r="36" spans="1:12" ht="15.6" customHeight="1" x14ac:dyDescent="0.4">
      <c r="A36" s="40"/>
      <c r="B36" s="2">
        <v>30</v>
      </c>
      <c r="C36" s="104"/>
      <c r="D36" s="105" t="s">
        <v>67</v>
      </c>
      <c r="E36" s="106" t="s">
        <v>62</v>
      </c>
      <c r="F36" s="37" t="s">
        <v>68</v>
      </c>
      <c r="G36" s="38" t="s">
        <v>40</v>
      </c>
      <c r="H36" s="28" t="s">
        <v>37</v>
      </c>
      <c r="I36" s="29"/>
      <c r="J36" s="29">
        <v>5.3485714285714288</v>
      </c>
      <c r="K36" s="100"/>
      <c r="L36" s="30">
        <f t="shared" si="0"/>
        <v>0</v>
      </c>
    </row>
    <row r="37" spans="1:12" ht="15.6" customHeight="1" x14ac:dyDescent="0.4">
      <c r="A37" s="40"/>
      <c r="B37" s="2">
        <v>30</v>
      </c>
      <c r="C37" s="104"/>
      <c r="D37" s="105" t="s">
        <v>69</v>
      </c>
      <c r="E37" s="106" t="s">
        <v>98</v>
      </c>
      <c r="F37" s="37" t="s">
        <v>70</v>
      </c>
      <c r="G37" s="38" t="s">
        <v>98</v>
      </c>
      <c r="H37" s="28" t="s">
        <v>37</v>
      </c>
      <c r="I37" s="29"/>
      <c r="J37" s="29">
        <v>3.4666666666666668</v>
      </c>
      <c r="K37" s="100"/>
      <c r="L37" s="30">
        <f t="shared" si="0"/>
        <v>0</v>
      </c>
    </row>
    <row r="38" spans="1:12" ht="15.6" customHeight="1" x14ac:dyDescent="0.4">
      <c r="A38" s="40"/>
      <c r="B38" s="2">
        <v>30</v>
      </c>
      <c r="C38" s="104"/>
      <c r="D38" s="105" t="s">
        <v>71</v>
      </c>
      <c r="E38" s="106" t="s">
        <v>98</v>
      </c>
      <c r="F38" s="37" t="s">
        <v>72</v>
      </c>
      <c r="G38" s="38" t="s">
        <v>73</v>
      </c>
      <c r="H38" s="28" t="s">
        <v>37</v>
      </c>
      <c r="I38" s="29"/>
      <c r="J38" s="29">
        <v>3.0633284241531662</v>
      </c>
      <c r="K38" s="100"/>
      <c r="L38" s="30">
        <f t="shared" si="0"/>
        <v>0</v>
      </c>
    </row>
    <row r="39" spans="1:12" ht="15.6" customHeight="1" x14ac:dyDescent="0.4">
      <c r="A39" s="40"/>
      <c r="B39" s="2">
        <v>30</v>
      </c>
      <c r="C39" s="104"/>
      <c r="D39" s="105" t="s">
        <v>74</v>
      </c>
      <c r="E39" s="106" t="s">
        <v>98</v>
      </c>
      <c r="F39" s="37" t="s">
        <v>60</v>
      </c>
      <c r="G39" s="38" t="s">
        <v>98</v>
      </c>
      <c r="H39" s="28" t="s">
        <v>37</v>
      </c>
      <c r="I39" s="29"/>
      <c r="J39" s="29">
        <v>2.6038291605301911</v>
      </c>
      <c r="K39" s="100"/>
      <c r="L39" s="30">
        <f t="shared" si="0"/>
        <v>0</v>
      </c>
    </row>
    <row r="40" spans="1:12" ht="15.6" customHeight="1" x14ac:dyDescent="0.4">
      <c r="A40" s="40"/>
      <c r="B40" s="2">
        <v>30</v>
      </c>
      <c r="C40" s="104"/>
      <c r="D40" s="105" t="s">
        <v>75</v>
      </c>
      <c r="E40" s="106" t="s">
        <v>98</v>
      </c>
      <c r="F40" s="37" t="s">
        <v>60</v>
      </c>
      <c r="G40" s="38" t="s">
        <v>98</v>
      </c>
      <c r="H40" s="28" t="s">
        <v>37</v>
      </c>
      <c r="I40" s="29"/>
      <c r="J40" s="29">
        <v>2.6038291605301911</v>
      </c>
      <c r="K40" s="100"/>
      <c r="L40" s="30">
        <f t="shared" si="0"/>
        <v>0</v>
      </c>
    </row>
    <row r="41" spans="1:12" ht="15.6" customHeight="1" x14ac:dyDescent="0.4">
      <c r="A41" s="40"/>
      <c r="B41" s="2">
        <v>30</v>
      </c>
      <c r="C41" s="104"/>
      <c r="D41" s="105" t="s">
        <v>76</v>
      </c>
      <c r="E41" s="106" t="s">
        <v>98</v>
      </c>
      <c r="F41" s="37" t="s">
        <v>77</v>
      </c>
      <c r="G41" s="38" t="s">
        <v>98</v>
      </c>
      <c r="H41" s="28" t="s">
        <v>37</v>
      </c>
      <c r="I41" s="29"/>
      <c r="J41" s="29">
        <v>4.5949926362297493</v>
      </c>
      <c r="K41" s="100"/>
      <c r="L41" s="30">
        <f t="shared" si="0"/>
        <v>0</v>
      </c>
    </row>
    <row r="42" spans="1:12" ht="15.6" customHeight="1" x14ac:dyDescent="0.4">
      <c r="A42" s="40"/>
      <c r="B42" s="2">
        <v>30</v>
      </c>
      <c r="C42" s="104"/>
      <c r="D42" s="105" t="s">
        <v>78</v>
      </c>
      <c r="E42" s="106" t="s">
        <v>98</v>
      </c>
      <c r="F42" s="37" t="s">
        <v>77</v>
      </c>
      <c r="G42" s="38" t="s">
        <v>98</v>
      </c>
      <c r="H42" s="28" t="s">
        <v>37</v>
      </c>
      <c r="I42" s="29"/>
      <c r="J42" s="29">
        <v>4.212076583210604</v>
      </c>
      <c r="K42" s="100"/>
      <c r="L42" s="30">
        <f t="shared" si="0"/>
        <v>0</v>
      </c>
    </row>
    <row r="43" spans="1:12" ht="15.6" customHeight="1" x14ac:dyDescent="0.4">
      <c r="A43" s="40"/>
      <c r="B43" s="2">
        <v>30</v>
      </c>
      <c r="C43" s="104"/>
      <c r="D43" s="105" t="s">
        <v>79</v>
      </c>
      <c r="E43" s="106" t="s">
        <v>98</v>
      </c>
      <c r="F43" s="37" t="s">
        <v>77</v>
      </c>
      <c r="G43" s="38" t="s">
        <v>98</v>
      </c>
      <c r="H43" s="28" t="s">
        <v>37</v>
      </c>
      <c r="I43" s="29"/>
      <c r="J43" s="29">
        <v>4.9779086892488955</v>
      </c>
      <c r="K43" s="100"/>
      <c r="L43" s="30">
        <f t="shared" si="0"/>
        <v>0</v>
      </c>
    </row>
    <row r="44" spans="1:12" ht="15.6" customHeight="1" x14ac:dyDescent="0.25">
      <c r="A44" s="25"/>
      <c r="B44" s="2">
        <v>33</v>
      </c>
      <c r="C44" s="20" t="s">
        <v>80</v>
      </c>
      <c r="D44" s="21"/>
      <c r="E44" s="94"/>
      <c r="F44" s="23"/>
      <c r="G44" s="44" t="s">
        <v>98</v>
      </c>
      <c r="H44" s="10"/>
      <c r="I44" s="21"/>
      <c r="J44" s="21"/>
      <c r="K44" s="82"/>
      <c r="L44" s="24"/>
    </row>
    <row r="45" spans="1:12" ht="15.6" customHeight="1" x14ac:dyDescent="0.25">
      <c r="A45" s="25"/>
      <c r="B45" s="2">
        <v>34</v>
      </c>
      <c r="C45" s="41"/>
      <c r="D45" s="105" t="s">
        <v>81</v>
      </c>
      <c r="E45" s="106" t="s">
        <v>98</v>
      </c>
      <c r="F45" s="37" t="s">
        <v>82</v>
      </c>
      <c r="G45" s="38" t="s">
        <v>98</v>
      </c>
      <c r="H45" s="42">
        <v>5</v>
      </c>
      <c r="I45" s="29"/>
      <c r="J45" s="29">
        <v>53.181818181818173</v>
      </c>
      <c r="K45" s="100"/>
      <c r="L45" s="30">
        <f t="shared" si="0"/>
        <v>0</v>
      </c>
    </row>
    <row r="46" spans="1:12" ht="15.6" customHeight="1" x14ac:dyDescent="0.4">
      <c r="A46" s="25"/>
      <c r="B46" s="2">
        <v>35</v>
      </c>
      <c r="C46" s="101"/>
      <c r="D46" s="99" t="s">
        <v>83</v>
      </c>
      <c r="E46" s="106" t="s">
        <v>98</v>
      </c>
      <c r="F46" s="37" t="s">
        <v>82</v>
      </c>
      <c r="G46" s="38" t="s">
        <v>98</v>
      </c>
      <c r="H46" s="42">
        <v>2</v>
      </c>
      <c r="I46" s="29"/>
      <c r="J46" s="29">
        <v>21.818181818181817</v>
      </c>
      <c r="K46" s="100"/>
      <c r="L46" s="30">
        <f t="shared" si="0"/>
        <v>0</v>
      </c>
    </row>
    <row r="47" spans="1:12" ht="15.6" customHeight="1" x14ac:dyDescent="0.25">
      <c r="A47" s="25"/>
      <c r="B47" s="2">
        <v>37</v>
      </c>
      <c r="C47" s="31"/>
      <c r="D47" s="99" t="s">
        <v>84</v>
      </c>
      <c r="E47" s="106" t="s">
        <v>98</v>
      </c>
      <c r="F47" s="37" t="s">
        <v>82</v>
      </c>
      <c r="G47" s="38" t="s">
        <v>98</v>
      </c>
      <c r="H47" s="42" t="s">
        <v>85</v>
      </c>
      <c r="I47" s="29"/>
      <c r="J47" s="29">
        <v>4.8039215686274508</v>
      </c>
      <c r="K47" s="100"/>
      <c r="L47" s="30">
        <f t="shared" si="0"/>
        <v>0</v>
      </c>
    </row>
    <row r="48" spans="1:12" ht="15.6" customHeight="1" x14ac:dyDescent="0.4">
      <c r="A48" s="25"/>
      <c r="B48" s="2">
        <v>38</v>
      </c>
      <c r="C48" s="101"/>
      <c r="D48" s="99" t="s">
        <v>86</v>
      </c>
      <c r="E48" s="106" t="s">
        <v>98</v>
      </c>
      <c r="F48" s="37" t="s">
        <v>82</v>
      </c>
      <c r="G48" s="38" t="s">
        <v>98</v>
      </c>
      <c r="H48" s="42" t="s">
        <v>87</v>
      </c>
      <c r="I48" s="29"/>
      <c r="J48" s="29">
        <v>5.5</v>
      </c>
      <c r="K48" s="100"/>
      <c r="L48" s="30">
        <f t="shared" si="0"/>
        <v>0</v>
      </c>
    </row>
    <row r="49" spans="1:12" ht="15.6" customHeight="1" x14ac:dyDescent="0.4">
      <c r="A49" s="25"/>
      <c r="B49" s="2">
        <v>39</v>
      </c>
      <c r="C49" s="101"/>
      <c r="D49" s="99" t="s">
        <v>88</v>
      </c>
      <c r="E49" s="106" t="s">
        <v>98</v>
      </c>
      <c r="F49" s="37" t="s">
        <v>82</v>
      </c>
      <c r="G49" s="38" t="s">
        <v>98</v>
      </c>
      <c r="H49" s="42" t="s">
        <v>89</v>
      </c>
      <c r="I49" s="29"/>
      <c r="J49" s="29">
        <v>3.3</v>
      </c>
      <c r="K49" s="100"/>
      <c r="L49" s="30">
        <f t="shared" si="0"/>
        <v>0</v>
      </c>
    </row>
    <row r="50" spans="1:12" ht="15.6" customHeight="1" x14ac:dyDescent="0.4">
      <c r="A50" s="25"/>
      <c r="B50" s="2">
        <v>40</v>
      </c>
      <c r="C50" s="101"/>
      <c r="D50" s="99" t="s">
        <v>90</v>
      </c>
      <c r="E50" s="106" t="s">
        <v>98</v>
      </c>
      <c r="F50" s="37" t="s">
        <v>82</v>
      </c>
      <c r="G50" s="38" t="s">
        <v>98</v>
      </c>
      <c r="H50" s="42" t="s">
        <v>91</v>
      </c>
      <c r="I50" s="29"/>
      <c r="J50" s="29">
        <v>3.226666666666667</v>
      </c>
      <c r="K50" s="100"/>
      <c r="L50" s="30">
        <f t="shared" si="0"/>
        <v>0</v>
      </c>
    </row>
    <row r="51" spans="1:12" ht="15.6" customHeight="1" x14ac:dyDescent="0.25">
      <c r="A51" s="25"/>
      <c r="B51" s="2">
        <v>41</v>
      </c>
      <c r="C51" s="31"/>
      <c r="D51" s="99" t="s">
        <v>92</v>
      </c>
      <c r="E51" s="106" t="s">
        <v>98</v>
      </c>
      <c r="F51" s="37" t="s">
        <v>93</v>
      </c>
      <c r="G51" s="38" t="s">
        <v>94</v>
      </c>
      <c r="H51" s="42">
        <v>0.12</v>
      </c>
      <c r="I51" s="29"/>
      <c r="J51" s="29">
        <v>3.8104575163398691</v>
      </c>
      <c r="K51" s="100"/>
      <c r="L51" s="30">
        <f t="shared" si="0"/>
        <v>0</v>
      </c>
    </row>
    <row r="52" spans="1:12" ht="15.6" customHeight="1" x14ac:dyDescent="0.25">
      <c r="A52" s="25"/>
      <c r="B52" s="2">
        <v>37</v>
      </c>
      <c r="C52" s="31"/>
      <c r="D52" s="99" t="s">
        <v>95</v>
      </c>
      <c r="E52" s="106" t="s">
        <v>98</v>
      </c>
      <c r="F52" s="37" t="s">
        <v>96</v>
      </c>
      <c r="G52" s="38" t="s">
        <v>98</v>
      </c>
      <c r="H52" s="42">
        <v>0.5</v>
      </c>
      <c r="I52" s="29"/>
      <c r="J52" s="29">
        <v>3.9000000000000008</v>
      </c>
      <c r="K52" s="100"/>
      <c r="L52" s="30">
        <f t="shared" si="0"/>
        <v>0</v>
      </c>
    </row>
    <row r="53" spans="1:12" ht="15" customHeight="1" x14ac:dyDescent="0.25">
      <c r="A53" s="25"/>
      <c r="B53" s="2">
        <v>42</v>
      </c>
      <c r="C53" s="43" t="s">
        <v>97</v>
      </c>
      <c r="D53" s="20"/>
      <c r="E53" s="21"/>
      <c r="F53" s="22"/>
      <c r="G53" s="44" t="s">
        <v>98</v>
      </c>
      <c r="H53" s="10"/>
      <c r="I53" s="21"/>
      <c r="J53" s="21"/>
      <c r="K53" s="82"/>
      <c r="L53" s="24"/>
    </row>
    <row r="54" spans="1:12" ht="15" customHeight="1" x14ac:dyDescent="0.4">
      <c r="A54" s="25"/>
      <c r="B54" s="2">
        <v>46</v>
      </c>
      <c r="C54" s="110"/>
      <c r="D54" s="111" t="s">
        <v>99</v>
      </c>
      <c r="E54" s="106" t="s">
        <v>98</v>
      </c>
      <c r="F54" s="37" t="s">
        <v>100</v>
      </c>
      <c r="G54" s="38" t="s">
        <v>101</v>
      </c>
      <c r="H54" s="42" t="s">
        <v>102</v>
      </c>
      <c r="I54" s="29"/>
      <c r="J54" s="29">
        <v>5.6</v>
      </c>
      <c r="K54" s="100"/>
      <c r="L54" s="30">
        <f t="shared" si="0"/>
        <v>0</v>
      </c>
    </row>
    <row r="55" spans="1:12" ht="15" customHeight="1" x14ac:dyDescent="0.4">
      <c r="A55" s="25"/>
      <c r="B55" s="2">
        <v>47</v>
      </c>
      <c r="C55" s="101"/>
      <c r="D55" s="111" t="s">
        <v>103</v>
      </c>
      <c r="E55" s="106" t="s">
        <v>98</v>
      </c>
      <c r="F55" s="37" t="s">
        <v>100</v>
      </c>
      <c r="G55" s="38" t="s">
        <v>101</v>
      </c>
      <c r="H55" s="42" t="s">
        <v>102</v>
      </c>
      <c r="I55" s="29"/>
      <c r="J55" s="29">
        <v>6.95</v>
      </c>
      <c r="K55" s="100"/>
      <c r="L55" s="30">
        <f t="shared" si="0"/>
        <v>0</v>
      </c>
    </row>
    <row r="56" spans="1:12" s="17" customFormat="1" ht="15" customHeight="1" x14ac:dyDescent="0.4">
      <c r="A56" s="25"/>
      <c r="B56" s="2">
        <v>44</v>
      </c>
      <c r="C56" s="101"/>
      <c r="D56" s="111" t="s">
        <v>104</v>
      </c>
      <c r="E56" s="106" t="s">
        <v>98</v>
      </c>
      <c r="F56" s="37" t="s">
        <v>105</v>
      </c>
      <c r="G56" s="38" t="s">
        <v>98</v>
      </c>
      <c r="H56" s="42" t="s">
        <v>37</v>
      </c>
      <c r="I56" s="29"/>
      <c r="J56" s="29">
        <v>9.6571428571428584</v>
      </c>
      <c r="K56" s="100"/>
      <c r="L56" s="30">
        <f t="shared" si="0"/>
        <v>0</v>
      </c>
    </row>
    <row r="57" spans="1:12" s="17" customFormat="1" ht="15" customHeight="1" x14ac:dyDescent="0.4">
      <c r="A57" s="25"/>
      <c r="B57" s="2">
        <v>44</v>
      </c>
      <c r="C57" s="101"/>
      <c r="D57" s="111" t="s">
        <v>106</v>
      </c>
      <c r="E57" s="106" t="s">
        <v>98</v>
      </c>
      <c r="F57" s="37" t="s">
        <v>107</v>
      </c>
      <c r="G57" s="38" t="s">
        <v>108</v>
      </c>
      <c r="H57" s="42" t="s">
        <v>37</v>
      </c>
      <c r="I57" s="29"/>
      <c r="J57" s="29">
        <v>8.7200000000000006</v>
      </c>
      <c r="K57" s="100"/>
      <c r="L57" s="30">
        <f t="shared" si="0"/>
        <v>0</v>
      </c>
    </row>
    <row r="58" spans="1:12" s="17" customFormat="1" ht="15" customHeight="1" x14ac:dyDescent="0.25">
      <c r="A58" s="25"/>
      <c r="B58" s="2">
        <v>48</v>
      </c>
      <c r="C58" s="20" t="s">
        <v>109</v>
      </c>
      <c r="D58" s="21"/>
      <c r="E58" s="94"/>
      <c r="F58" s="23"/>
      <c r="G58" s="38" t="s">
        <v>98</v>
      </c>
      <c r="H58" s="10"/>
      <c r="I58" s="21"/>
      <c r="J58" s="21"/>
      <c r="K58" s="82"/>
      <c r="L58" s="24"/>
    </row>
    <row r="59" spans="1:12" s="17" customFormat="1" ht="15" customHeight="1" x14ac:dyDescent="0.4">
      <c r="A59" s="40"/>
      <c r="B59" s="2">
        <v>50</v>
      </c>
      <c r="C59" s="101"/>
      <c r="D59" s="111" t="s">
        <v>110</v>
      </c>
      <c r="E59" s="106" t="s">
        <v>98</v>
      </c>
      <c r="F59" s="37" t="s">
        <v>111</v>
      </c>
      <c r="G59" s="38" t="s">
        <v>98</v>
      </c>
      <c r="H59" s="42" t="s">
        <v>37</v>
      </c>
      <c r="I59" s="29"/>
      <c r="J59" s="29">
        <v>12.826666666666668</v>
      </c>
      <c r="K59" s="100"/>
      <c r="L59" s="30">
        <f t="shared" si="0"/>
        <v>0</v>
      </c>
    </row>
    <row r="60" spans="1:12" s="17" customFormat="1" ht="15" customHeight="1" x14ac:dyDescent="0.4">
      <c r="A60" s="40"/>
      <c r="B60" s="2">
        <v>51</v>
      </c>
      <c r="C60" s="101"/>
      <c r="D60" s="112" t="s">
        <v>112</v>
      </c>
      <c r="E60" s="113" t="s">
        <v>98</v>
      </c>
      <c r="F60" s="45" t="s">
        <v>111</v>
      </c>
      <c r="G60" s="38" t="s">
        <v>98</v>
      </c>
      <c r="H60" s="46" t="s">
        <v>37</v>
      </c>
      <c r="I60" s="35"/>
      <c r="J60" s="29">
        <v>14.906666666666668</v>
      </c>
      <c r="K60" s="103"/>
      <c r="L60" s="30">
        <f t="shared" si="0"/>
        <v>0</v>
      </c>
    </row>
    <row r="61" spans="1:12" s="17" customFormat="1" ht="15" customHeight="1" x14ac:dyDescent="0.25">
      <c r="A61" s="40"/>
      <c r="B61" s="2">
        <v>52</v>
      </c>
      <c r="C61" s="20" t="s">
        <v>113</v>
      </c>
      <c r="D61" s="21"/>
      <c r="E61" s="94"/>
      <c r="F61" s="23"/>
      <c r="G61" s="44" t="s">
        <v>98</v>
      </c>
      <c r="H61" s="10"/>
      <c r="I61" s="21"/>
      <c r="J61" s="21"/>
      <c r="K61" s="82"/>
      <c r="L61" s="24"/>
    </row>
    <row r="62" spans="1:12" s="17" customFormat="1" ht="15" customHeight="1" x14ac:dyDescent="0.4">
      <c r="A62" s="40">
        <v>31</v>
      </c>
      <c r="B62" s="2">
        <v>53</v>
      </c>
      <c r="C62" s="114" t="s">
        <v>114</v>
      </c>
      <c r="D62" s="111" t="s">
        <v>115</v>
      </c>
      <c r="E62" s="106" t="s">
        <v>98</v>
      </c>
      <c r="F62" s="37" t="s">
        <v>116</v>
      </c>
      <c r="G62" s="38" t="s">
        <v>117</v>
      </c>
      <c r="H62" s="28" t="s">
        <v>37</v>
      </c>
      <c r="I62" s="29"/>
      <c r="J62" s="29">
        <v>2.0979020979020975</v>
      </c>
      <c r="K62" s="100"/>
      <c r="L62" s="30">
        <f t="shared" si="0"/>
        <v>0</v>
      </c>
    </row>
    <row r="63" spans="1:12" s="17" customFormat="1" ht="15" customHeight="1" x14ac:dyDescent="0.4">
      <c r="A63" s="40">
        <v>1</v>
      </c>
      <c r="B63" s="2">
        <v>55</v>
      </c>
      <c r="C63" s="114"/>
      <c r="D63" s="111" t="s">
        <v>118</v>
      </c>
      <c r="E63" s="106" t="s">
        <v>98</v>
      </c>
      <c r="F63" s="37" t="s">
        <v>119</v>
      </c>
      <c r="G63" s="38" t="s">
        <v>98</v>
      </c>
      <c r="H63" s="28" t="s">
        <v>37</v>
      </c>
      <c r="I63" s="29"/>
      <c r="J63" s="29">
        <v>7.8000000000000007</v>
      </c>
      <c r="K63" s="100"/>
      <c r="L63" s="30">
        <f t="shared" si="0"/>
        <v>0</v>
      </c>
    </row>
    <row r="64" spans="1:12" s="17" customFormat="1" ht="15" customHeight="1" x14ac:dyDescent="0.4">
      <c r="A64" s="40">
        <v>10</v>
      </c>
      <c r="B64" s="2">
        <v>74</v>
      </c>
      <c r="C64" s="114" t="s">
        <v>114</v>
      </c>
      <c r="D64" s="111" t="s">
        <v>120</v>
      </c>
      <c r="E64" s="106" t="s">
        <v>98</v>
      </c>
      <c r="F64" s="37" t="s">
        <v>116</v>
      </c>
      <c r="G64" s="38" t="s">
        <v>117</v>
      </c>
      <c r="H64" s="28" t="s">
        <v>18</v>
      </c>
      <c r="I64" s="29"/>
      <c r="J64" s="29">
        <v>1.7478991596638656</v>
      </c>
      <c r="K64" s="100"/>
      <c r="L64" s="30">
        <f t="shared" si="0"/>
        <v>0</v>
      </c>
    </row>
    <row r="65" spans="1:12" s="17" customFormat="1" ht="15" customHeight="1" x14ac:dyDescent="0.4">
      <c r="A65" s="47">
        <v>5</v>
      </c>
      <c r="B65" s="48">
        <v>57</v>
      </c>
      <c r="C65" s="114" t="s">
        <v>114</v>
      </c>
      <c r="D65" s="111" t="s">
        <v>121</v>
      </c>
      <c r="E65" s="106" t="s">
        <v>98</v>
      </c>
      <c r="F65" s="37" t="s">
        <v>42</v>
      </c>
      <c r="G65" s="38" t="s">
        <v>65</v>
      </c>
      <c r="H65" s="28" t="s">
        <v>37</v>
      </c>
      <c r="I65" s="29"/>
      <c r="J65" s="29">
        <v>4.4285714285714288</v>
      </c>
      <c r="K65" s="100"/>
      <c r="L65" s="30">
        <f t="shared" si="0"/>
        <v>0</v>
      </c>
    </row>
    <row r="66" spans="1:12" s="17" customFormat="1" ht="15" customHeight="1" x14ac:dyDescent="0.4">
      <c r="A66" s="49">
        <v>6</v>
      </c>
      <c r="B66" s="50">
        <v>58</v>
      </c>
      <c r="C66" s="115"/>
      <c r="D66" s="116" t="s">
        <v>122</v>
      </c>
      <c r="E66" s="117" t="s">
        <v>123</v>
      </c>
      <c r="F66" s="51" t="s">
        <v>124</v>
      </c>
      <c r="G66" s="38" t="s">
        <v>125</v>
      </c>
      <c r="H66" s="52" t="s">
        <v>37</v>
      </c>
      <c r="I66" s="53"/>
      <c r="J66" s="53">
        <v>4.0857142857142863</v>
      </c>
      <c r="K66" s="118"/>
      <c r="L66" s="30">
        <f t="shared" si="0"/>
        <v>0</v>
      </c>
    </row>
    <row r="67" spans="1:12" ht="15" customHeight="1" x14ac:dyDescent="0.4">
      <c r="A67" s="40">
        <v>31</v>
      </c>
      <c r="B67" s="2">
        <v>53</v>
      </c>
      <c r="C67" s="119" t="s">
        <v>114</v>
      </c>
      <c r="D67" s="111" t="s">
        <v>126</v>
      </c>
      <c r="E67" s="106" t="s">
        <v>98</v>
      </c>
      <c r="F67" s="37" t="s">
        <v>127</v>
      </c>
      <c r="G67" s="38" t="s">
        <v>98</v>
      </c>
      <c r="H67" s="28" t="s">
        <v>37</v>
      </c>
      <c r="I67" s="29"/>
      <c r="J67" s="29">
        <v>3.2857142857142856</v>
      </c>
      <c r="K67" s="100"/>
      <c r="L67" s="30">
        <f t="shared" si="0"/>
        <v>0</v>
      </c>
    </row>
    <row r="68" spans="1:12" s="17" customFormat="1" ht="15" customHeight="1" x14ac:dyDescent="0.4">
      <c r="A68" s="40">
        <v>31</v>
      </c>
      <c r="B68" s="2">
        <v>53</v>
      </c>
      <c r="C68" s="114" t="s">
        <v>114</v>
      </c>
      <c r="D68" s="111" t="s">
        <v>128</v>
      </c>
      <c r="E68" s="106" t="s">
        <v>62</v>
      </c>
      <c r="F68" s="37" t="s">
        <v>129</v>
      </c>
      <c r="G68" s="38" t="s">
        <v>98</v>
      </c>
      <c r="H68" s="28" t="s">
        <v>37</v>
      </c>
      <c r="I68" s="29"/>
      <c r="J68" s="29">
        <v>4.9285714285714288</v>
      </c>
      <c r="K68" s="100"/>
      <c r="L68" s="30">
        <f t="shared" si="0"/>
        <v>0</v>
      </c>
    </row>
    <row r="69" spans="1:12" s="17" customFormat="1" ht="15" customHeight="1" x14ac:dyDescent="0.4">
      <c r="A69" s="40">
        <v>7</v>
      </c>
      <c r="B69" s="2">
        <v>60</v>
      </c>
      <c r="C69" s="115"/>
      <c r="D69" s="116" t="s">
        <v>130</v>
      </c>
      <c r="E69" s="117" t="s">
        <v>123</v>
      </c>
      <c r="F69" s="51" t="s">
        <v>42</v>
      </c>
      <c r="G69" s="38" t="s">
        <v>65</v>
      </c>
      <c r="H69" s="52" t="s">
        <v>37</v>
      </c>
      <c r="I69" s="53"/>
      <c r="J69" s="53">
        <v>3.0000000000000004</v>
      </c>
      <c r="K69" s="118"/>
      <c r="L69" s="30">
        <f t="shared" si="0"/>
        <v>0</v>
      </c>
    </row>
    <row r="70" spans="1:12" s="17" customFormat="1" ht="15" customHeight="1" x14ac:dyDescent="0.4">
      <c r="A70" s="40">
        <v>8</v>
      </c>
      <c r="B70" s="2">
        <v>61</v>
      </c>
      <c r="C70" s="114" t="s">
        <v>114</v>
      </c>
      <c r="D70" s="111" t="s">
        <v>131</v>
      </c>
      <c r="E70" s="106" t="s">
        <v>123</v>
      </c>
      <c r="F70" s="37" t="s">
        <v>42</v>
      </c>
      <c r="G70" s="38" t="s">
        <v>98</v>
      </c>
      <c r="H70" s="28" t="s">
        <v>37</v>
      </c>
      <c r="I70" s="29"/>
      <c r="J70" s="29">
        <v>2.3571428571428572</v>
      </c>
      <c r="K70" s="100"/>
      <c r="L70" s="30">
        <f t="shared" si="0"/>
        <v>0</v>
      </c>
    </row>
    <row r="71" spans="1:12" s="17" customFormat="1" ht="15" customHeight="1" x14ac:dyDescent="0.4">
      <c r="A71" s="40">
        <v>8</v>
      </c>
      <c r="B71" s="2">
        <v>61</v>
      </c>
      <c r="C71" s="114" t="s">
        <v>114</v>
      </c>
      <c r="D71" s="111" t="s">
        <v>132</v>
      </c>
      <c r="E71" s="106" t="s">
        <v>123</v>
      </c>
      <c r="F71" s="37" t="s">
        <v>42</v>
      </c>
      <c r="G71" s="38" t="s">
        <v>65</v>
      </c>
      <c r="H71" s="28" t="s">
        <v>37</v>
      </c>
      <c r="I71" s="29"/>
      <c r="J71" s="29">
        <v>2.4285714285714288</v>
      </c>
      <c r="K71" s="100"/>
      <c r="L71" s="30">
        <f t="shared" si="0"/>
        <v>0</v>
      </c>
    </row>
    <row r="72" spans="1:12" s="17" customFormat="1" ht="15" customHeight="1" x14ac:dyDescent="0.4">
      <c r="A72" s="40">
        <v>8</v>
      </c>
      <c r="B72" s="2">
        <v>61</v>
      </c>
      <c r="C72" s="114" t="s">
        <v>114</v>
      </c>
      <c r="D72" s="111" t="s">
        <v>133</v>
      </c>
      <c r="E72" s="106" t="s">
        <v>98</v>
      </c>
      <c r="F72" s="37" t="s">
        <v>42</v>
      </c>
      <c r="G72" s="38" t="s">
        <v>98</v>
      </c>
      <c r="H72" s="28" t="s">
        <v>37</v>
      </c>
      <c r="I72" s="29"/>
      <c r="J72" s="29">
        <v>2.7142857142857144</v>
      </c>
      <c r="K72" s="100"/>
      <c r="L72" s="30">
        <f t="shared" si="0"/>
        <v>0</v>
      </c>
    </row>
    <row r="73" spans="1:12" s="17" customFormat="1" ht="15" customHeight="1" x14ac:dyDescent="0.4">
      <c r="A73" s="40">
        <v>11</v>
      </c>
      <c r="B73" s="2">
        <v>67</v>
      </c>
      <c r="C73" s="114" t="s">
        <v>114</v>
      </c>
      <c r="D73" s="111" t="s">
        <v>134</v>
      </c>
      <c r="E73" s="106" t="s">
        <v>98</v>
      </c>
      <c r="F73" s="37" t="s">
        <v>116</v>
      </c>
      <c r="G73" s="38" t="s">
        <v>65</v>
      </c>
      <c r="H73" s="28" t="s">
        <v>18</v>
      </c>
      <c r="I73" s="29"/>
      <c r="J73" s="29">
        <v>2.4475524475524471</v>
      </c>
      <c r="K73" s="100"/>
      <c r="L73" s="30">
        <f t="shared" si="0"/>
        <v>0</v>
      </c>
    </row>
    <row r="74" spans="1:12" s="17" customFormat="1" ht="15" customHeight="1" x14ac:dyDescent="0.4">
      <c r="A74" s="40">
        <v>11</v>
      </c>
      <c r="B74" s="2">
        <v>67</v>
      </c>
      <c r="C74" s="114" t="s">
        <v>114</v>
      </c>
      <c r="D74" s="111" t="s">
        <v>135</v>
      </c>
      <c r="E74" s="106" t="s">
        <v>98</v>
      </c>
      <c r="F74" s="37" t="s">
        <v>42</v>
      </c>
      <c r="G74" s="38" t="s">
        <v>65</v>
      </c>
      <c r="H74" s="28" t="s">
        <v>18</v>
      </c>
      <c r="I74" s="29"/>
      <c r="J74" s="29">
        <v>3.0714285714285716</v>
      </c>
      <c r="K74" s="100"/>
      <c r="L74" s="30">
        <f t="shared" si="0"/>
        <v>0</v>
      </c>
    </row>
    <row r="75" spans="1:12" s="17" customFormat="1" ht="15" customHeight="1" x14ac:dyDescent="0.4">
      <c r="A75" s="40">
        <v>12</v>
      </c>
      <c r="B75" s="2">
        <v>69</v>
      </c>
      <c r="C75" s="114"/>
      <c r="D75" s="111" t="s">
        <v>136</v>
      </c>
      <c r="E75" s="106" t="s">
        <v>123</v>
      </c>
      <c r="F75" s="37" t="s">
        <v>129</v>
      </c>
      <c r="G75" s="38" t="s">
        <v>98</v>
      </c>
      <c r="H75" s="28" t="s">
        <v>18</v>
      </c>
      <c r="I75" s="29"/>
      <c r="J75" s="29">
        <v>3.342857142857143</v>
      </c>
      <c r="K75" s="100"/>
      <c r="L75" s="30">
        <f t="shared" ref="L75:L106" si="1">J75*K75</f>
        <v>0</v>
      </c>
    </row>
    <row r="76" spans="1:12" ht="15" customHeight="1" x14ac:dyDescent="0.4">
      <c r="A76" s="40">
        <v>12</v>
      </c>
      <c r="B76" s="2">
        <v>69</v>
      </c>
      <c r="C76" s="119"/>
      <c r="D76" s="111" t="s">
        <v>137</v>
      </c>
      <c r="E76" s="106" t="s">
        <v>98</v>
      </c>
      <c r="F76" s="37" t="s">
        <v>138</v>
      </c>
      <c r="G76" s="38" t="s">
        <v>98</v>
      </c>
      <c r="H76" s="28" t="s">
        <v>37</v>
      </c>
      <c r="I76" s="29"/>
      <c r="J76" s="29">
        <v>7.4285714285714288</v>
      </c>
      <c r="K76" s="100"/>
      <c r="L76" s="30">
        <f t="shared" si="1"/>
        <v>0</v>
      </c>
    </row>
    <row r="77" spans="1:12" ht="15" customHeight="1" x14ac:dyDescent="0.4">
      <c r="A77" s="40">
        <v>24</v>
      </c>
      <c r="B77" s="2">
        <v>77</v>
      </c>
      <c r="C77" s="120" t="s">
        <v>114</v>
      </c>
      <c r="D77" s="111" t="s">
        <v>139</v>
      </c>
      <c r="E77" s="106" t="s">
        <v>98</v>
      </c>
      <c r="F77" s="37" t="s">
        <v>116</v>
      </c>
      <c r="G77" s="38" t="s">
        <v>117</v>
      </c>
      <c r="H77" s="28" t="s">
        <v>18</v>
      </c>
      <c r="I77" s="29"/>
      <c r="J77" s="29">
        <v>1.7018181818181817</v>
      </c>
      <c r="K77" s="100"/>
      <c r="L77" s="30">
        <f t="shared" si="1"/>
        <v>0</v>
      </c>
    </row>
    <row r="78" spans="1:12" s="17" customFormat="1" ht="15" customHeight="1" x14ac:dyDescent="0.4">
      <c r="A78" s="40">
        <v>24</v>
      </c>
      <c r="B78" s="2">
        <v>77</v>
      </c>
      <c r="C78" s="114" t="s">
        <v>114</v>
      </c>
      <c r="D78" s="111" t="s">
        <v>140</v>
      </c>
      <c r="E78" s="106" t="s">
        <v>98</v>
      </c>
      <c r="F78" s="37" t="s">
        <v>116</v>
      </c>
      <c r="G78" s="38" t="s">
        <v>117</v>
      </c>
      <c r="H78" s="28" t="s">
        <v>18</v>
      </c>
      <c r="I78" s="29"/>
      <c r="J78" s="29">
        <v>1.7018181818181817</v>
      </c>
      <c r="K78" s="100"/>
      <c r="L78" s="30">
        <f t="shared" si="1"/>
        <v>0</v>
      </c>
    </row>
    <row r="79" spans="1:12" s="17" customFormat="1" ht="15" customHeight="1" x14ac:dyDescent="0.4">
      <c r="A79" s="40">
        <v>26</v>
      </c>
      <c r="B79" s="2">
        <v>80</v>
      </c>
      <c r="C79" s="114" t="s">
        <v>114</v>
      </c>
      <c r="D79" s="111" t="s">
        <v>141</v>
      </c>
      <c r="E79" s="106" t="s">
        <v>98</v>
      </c>
      <c r="F79" s="37" t="s">
        <v>44</v>
      </c>
      <c r="G79" s="38" t="s">
        <v>65</v>
      </c>
      <c r="H79" s="28" t="s">
        <v>37</v>
      </c>
      <c r="I79" s="29"/>
      <c r="J79" s="29">
        <v>2.822857142857143</v>
      </c>
      <c r="K79" s="100"/>
      <c r="L79" s="30">
        <f t="shared" si="1"/>
        <v>0</v>
      </c>
    </row>
    <row r="80" spans="1:12" s="17" customFormat="1" ht="15" customHeight="1" x14ac:dyDescent="0.4">
      <c r="A80" s="40">
        <v>29</v>
      </c>
      <c r="B80" s="2">
        <v>81</v>
      </c>
      <c r="C80" s="114"/>
      <c r="D80" s="111" t="s">
        <v>142</v>
      </c>
      <c r="E80" s="106" t="s">
        <v>98</v>
      </c>
      <c r="F80" s="37" t="s">
        <v>124</v>
      </c>
      <c r="G80" s="38" t="s">
        <v>65</v>
      </c>
      <c r="H80" s="28" t="s">
        <v>37</v>
      </c>
      <c r="I80" s="29"/>
      <c r="J80" s="29">
        <v>3.1200000000000006</v>
      </c>
      <c r="K80" s="100"/>
      <c r="L80" s="30">
        <f t="shared" si="1"/>
        <v>0</v>
      </c>
    </row>
    <row r="81" spans="1:12" s="17" customFormat="1" ht="15" customHeight="1" x14ac:dyDescent="0.4">
      <c r="A81" s="40">
        <v>29</v>
      </c>
      <c r="B81" s="2">
        <v>82</v>
      </c>
      <c r="C81" s="114"/>
      <c r="D81" s="111" t="s">
        <v>143</v>
      </c>
      <c r="E81" s="106" t="s">
        <v>32</v>
      </c>
      <c r="F81" s="37" t="s">
        <v>127</v>
      </c>
      <c r="G81" s="38" t="s">
        <v>65</v>
      </c>
      <c r="H81" s="28" t="s">
        <v>37</v>
      </c>
      <c r="I81" s="29"/>
      <c r="J81" s="29">
        <v>4.9771428571428578</v>
      </c>
      <c r="K81" s="100"/>
      <c r="L81" s="30">
        <f t="shared" si="1"/>
        <v>0</v>
      </c>
    </row>
    <row r="82" spans="1:12" s="17" customFormat="1" ht="15" customHeight="1" x14ac:dyDescent="0.4">
      <c r="A82" s="40">
        <v>29</v>
      </c>
      <c r="B82" s="2">
        <v>82</v>
      </c>
      <c r="C82" s="114"/>
      <c r="D82" s="111" t="s">
        <v>144</v>
      </c>
      <c r="E82" s="106" t="s">
        <v>98</v>
      </c>
      <c r="F82" s="37" t="s">
        <v>42</v>
      </c>
      <c r="G82" s="38" t="s">
        <v>98</v>
      </c>
      <c r="H82" s="28" t="s">
        <v>37</v>
      </c>
      <c r="I82" s="29"/>
      <c r="J82" s="29">
        <v>6.3142857142857149</v>
      </c>
      <c r="K82" s="100"/>
      <c r="L82" s="30">
        <f t="shared" si="1"/>
        <v>0</v>
      </c>
    </row>
    <row r="83" spans="1:12" ht="15" customHeight="1" x14ac:dyDescent="0.4">
      <c r="A83" s="40">
        <v>38</v>
      </c>
      <c r="B83" s="2">
        <v>84</v>
      </c>
      <c r="C83" s="119" t="s">
        <v>114</v>
      </c>
      <c r="D83" s="111" t="s">
        <v>145</v>
      </c>
      <c r="E83" s="106" t="s">
        <v>98</v>
      </c>
      <c r="F83" s="37" t="s">
        <v>42</v>
      </c>
      <c r="G83" s="38" t="s">
        <v>65</v>
      </c>
      <c r="H83" s="28" t="s">
        <v>37</v>
      </c>
      <c r="I83" s="29"/>
      <c r="J83" s="29">
        <v>5.5714285714285721</v>
      </c>
      <c r="K83" s="100"/>
      <c r="L83" s="30">
        <f t="shared" si="1"/>
        <v>0</v>
      </c>
    </row>
    <row r="84" spans="1:12" s="17" customFormat="1" ht="15" customHeight="1" x14ac:dyDescent="0.4">
      <c r="A84" s="40">
        <v>43</v>
      </c>
      <c r="B84" s="2">
        <v>85</v>
      </c>
      <c r="C84" s="114"/>
      <c r="D84" s="111" t="s">
        <v>146</v>
      </c>
      <c r="E84" s="106" t="s">
        <v>98</v>
      </c>
      <c r="F84" s="37" t="s">
        <v>42</v>
      </c>
      <c r="G84" s="38" t="s">
        <v>98</v>
      </c>
      <c r="H84" s="28" t="s">
        <v>37</v>
      </c>
      <c r="I84" s="29"/>
      <c r="J84" s="29">
        <v>4.16</v>
      </c>
      <c r="K84" s="100"/>
      <c r="L84" s="30">
        <f t="shared" si="1"/>
        <v>0</v>
      </c>
    </row>
    <row r="85" spans="1:12" s="17" customFormat="1" ht="15" customHeight="1" x14ac:dyDescent="0.4">
      <c r="A85" s="40">
        <v>24</v>
      </c>
      <c r="B85" s="2">
        <v>88</v>
      </c>
      <c r="C85" s="114">
        <v>1</v>
      </c>
      <c r="D85" s="111" t="s">
        <v>147</v>
      </c>
      <c r="E85" s="106" t="s">
        <v>98</v>
      </c>
      <c r="F85" s="37" t="s">
        <v>42</v>
      </c>
      <c r="G85" s="38" t="s">
        <v>98</v>
      </c>
      <c r="H85" s="28" t="s">
        <v>37</v>
      </c>
      <c r="I85" s="29"/>
      <c r="J85" s="29">
        <v>3.342857142857143</v>
      </c>
      <c r="K85" s="100"/>
      <c r="L85" s="30">
        <f t="shared" si="1"/>
        <v>0</v>
      </c>
    </row>
    <row r="86" spans="1:12" s="17" customFormat="1" ht="15" customHeight="1" x14ac:dyDescent="0.4">
      <c r="A86" s="40">
        <v>24</v>
      </c>
      <c r="B86" s="2">
        <v>88</v>
      </c>
      <c r="C86" s="114">
        <v>1</v>
      </c>
      <c r="D86" s="111" t="s">
        <v>148</v>
      </c>
      <c r="E86" s="106" t="s">
        <v>98</v>
      </c>
      <c r="F86" s="37" t="s">
        <v>42</v>
      </c>
      <c r="G86" s="38" t="s">
        <v>98</v>
      </c>
      <c r="H86" s="28" t="s">
        <v>37</v>
      </c>
      <c r="I86" s="29"/>
      <c r="J86" s="29">
        <v>4.3085714285714287</v>
      </c>
      <c r="K86" s="100"/>
      <c r="L86" s="30">
        <f t="shared" si="1"/>
        <v>0</v>
      </c>
    </row>
    <row r="87" spans="1:12" ht="15" customHeight="1" x14ac:dyDescent="0.4">
      <c r="A87" s="40">
        <v>43</v>
      </c>
      <c r="B87" s="2">
        <v>87</v>
      </c>
      <c r="C87" s="114"/>
      <c r="D87" s="121" t="s">
        <v>149</v>
      </c>
      <c r="E87" s="106" t="s">
        <v>123</v>
      </c>
      <c r="F87" s="37" t="s">
        <v>42</v>
      </c>
      <c r="G87" s="38" t="s">
        <v>150</v>
      </c>
      <c r="H87" s="28" t="s">
        <v>37</v>
      </c>
      <c r="I87" s="29"/>
      <c r="J87" s="29">
        <v>2.9714285714285715</v>
      </c>
      <c r="K87" s="100"/>
      <c r="L87" s="30">
        <f t="shared" si="1"/>
        <v>0</v>
      </c>
    </row>
    <row r="88" spans="1:12" s="17" customFormat="1" ht="15" customHeight="1" x14ac:dyDescent="0.4">
      <c r="A88" s="40">
        <v>43</v>
      </c>
      <c r="B88" s="2">
        <v>87</v>
      </c>
      <c r="C88" s="114"/>
      <c r="D88" s="111" t="s">
        <v>151</v>
      </c>
      <c r="E88" s="106" t="s">
        <v>32</v>
      </c>
      <c r="F88" s="37" t="s">
        <v>42</v>
      </c>
      <c r="G88" s="38" t="s">
        <v>150</v>
      </c>
      <c r="H88" s="28" t="s">
        <v>37</v>
      </c>
      <c r="I88" s="29"/>
      <c r="J88" s="29">
        <v>5.9729729729729728</v>
      </c>
      <c r="K88" s="100"/>
      <c r="L88" s="30">
        <f t="shared" si="1"/>
        <v>0</v>
      </c>
    </row>
    <row r="89" spans="1:12" s="17" customFormat="1" ht="15" customHeight="1" x14ac:dyDescent="0.4">
      <c r="A89" s="55">
        <v>44</v>
      </c>
      <c r="B89" s="3">
        <v>89</v>
      </c>
      <c r="C89" s="115">
        <v>1</v>
      </c>
      <c r="D89" s="116" t="s">
        <v>152</v>
      </c>
      <c r="E89" s="106" t="s">
        <v>98</v>
      </c>
      <c r="F89" s="37" t="s">
        <v>153</v>
      </c>
      <c r="G89" s="38" t="s">
        <v>98</v>
      </c>
      <c r="H89" s="52" t="s">
        <v>37</v>
      </c>
      <c r="I89" s="53"/>
      <c r="J89" s="53">
        <v>3.7142857142857144</v>
      </c>
      <c r="K89" s="100"/>
      <c r="L89" s="30">
        <f t="shared" si="1"/>
        <v>0</v>
      </c>
    </row>
    <row r="90" spans="1:12" s="17" customFormat="1" ht="15" customHeight="1" x14ac:dyDescent="0.25">
      <c r="A90" s="40"/>
      <c r="B90" s="2">
        <v>52</v>
      </c>
      <c r="C90" s="20" t="s">
        <v>154</v>
      </c>
      <c r="D90" s="21"/>
      <c r="E90" s="94"/>
      <c r="F90" s="23"/>
      <c r="G90" s="44" t="s">
        <v>98</v>
      </c>
      <c r="H90" s="44"/>
      <c r="I90" s="21"/>
      <c r="J90" s="21"/>
      <c r="K90" s="82"/>
      <c r="L90" s="24"/>
    </row>
    <row r="91" spans="1:12" s="17" customFormat="1" ht="15" customHeight="1" x14ac:dyDescent="0.4">
      <c r="A91" s="55"/>
      <c r="B91" s="3">
        <v>91</v>
      </c>
      <c r="C91" s="115"/>
      <c r="D91" s="116" t="s">
        <v>155</v>
      </c>
      <c r="E91" s="106" t="s">
        <v>98</v>
      </c>
      <c r="F91" s="37" t="s">
        <v>156</v>
      </c>
      <c r="G91" s="38" t="s">
        <v>98</v>
      </c>
      <c r="H91" s="52" t="s">
        <v>89</v>
      </c>
      <c r="I91" s="53"/>
      <c r="J91" s="53">
        <v>3.1500000000000004</v>
      </c>
      <c r="K91" s="100"/>
      <c r="L91" s="54">
        <f t="shared" si="1"/>
        <v>0</v>
      </c>
    </row>
    <row r="92" spans="1:12" s="17" customFormat="1" ht="15" customHeight="1" x14ac:dyDescent="0.4">
      <c r="A92" s="56"/>
      <c r="B92" s="2">
        <v>92</v>
      </c>
      <c r="C92" s="115"/>
      <c r="D92" s="116" t="s">
        <v>157</v>
      </c>
      <c r="E92" s="106" t="s">
        <v>98</v>
      </c>
      <c r="F92" s="37" t="s">
        <v>156</v>
      </c>
      <c r="G92" s="38" t="s">
        <v>98</v>
      </c>
      <c r="H92" s="52" t="s">
        <v>89</v>
      </c>
      <c r="I92" s="53"/>
      <c r="J92" s="53">
        <v>3.1500000000000004</v>
      </c>
      <c r="K92" s="100"/>
      <c r="L92" s="54">
        <f t="shared" si="1"/>
        <v>0</v>
      </c>
    </row>
    <row r="93" spans="1:12" ht="15" customHeight="1" x14ac:dyDescent="0.4">
      <c r="A93" s="25"/>
      <c r="B93" s="2">
        <v>93</v>
      </c>
      <c r="C93" s="115"/>
      <c r="D93" s="116" t="s">
        <v>158</v>
      </c>
      <c r="E93" s="106" t="s">
        <v>98</v>
      </c>
      <c r="F93" s="37" t="s">
        <v>156</v>
      </c>
      <c r="G93" s="38" t="s">
        <v>98</v>
      </c>
      <c r="H93" s="52" t="s">
        <v>89</v>
      </c>
      <c r="I93" s="53"/>
      <c r="J93" s="53">
        <v>2.9850000000000003</v>
      </c>
      <c r="K93" s="100"/>
      <c r="L93" s="54">
        <f t="shared" si="1"/>
        <v>0</v>
      </c>
    </row>
    <row r="94" spans="1:12" ht="15" customHeight="1" x14ac:dyDescent="0.4">
      <c r="A94" s="25"/>
      <c r="B94" s="2">
        <v>94</v>
      </c>
      <c r="C94" s="115"/>
      <c r="D94" s="116" t="s">
        <v>159</v>
      </c>
      <c r="E94" s="106" t="s">
        <v>98</v>
      </c>
      <c r="F94" s="37" t="s">
        <v>156</v>
      </c>
      <c r="G94" s="38" t="s">
        <v>98</v>
      </c>
      <c r="H94" s="52" t="s">
        <v>89</v>
      </c>
      <c r="I94" s="53"/>
      <c r="J94" s="53">
        <v>3.33</v>
      </c>
      <c r="K94" s="100"/>
      <c r="L94" s="54">
        <f t="shared" si="1"/>
        <v>0</v>
      </c>
    </row>
    <row r="95" spans="1:12" ht="15" customHeight="1" x14ac:dyDescent="0.4">
      <c r="A95" s="25"/>
      <c r="B95" s="2">
        <v>95</v>
      </c>
      <c r="C95" s="115"/>
      <c r="D95" s="116" t="s">
        <v>160</v>
      </c>
      <c r="E95" s="106" t="s">
        <v>98</v>
      </c>
      <c r="F95" s="37" t="s">
        <v>156</v>
      </c>
      <c r="G95" s="38" t="s">
        <v>98</v>
      </c>
      <c r="H95" s="52" t="s">
        <v>89</v>
      </c>
      <c r="I95" s="53"/>
      <c r="J95" s="53">
        <v>3.33</v>
      </c>
      <c r="K95" s="100"/>
      <c r="L95" s="54">
        <f t="shared" si="1"/>
        <v>0</v>
      </c>
    </row>
    <row r="96" spans="1:12" ht="15" customHeight="1" x14ac:dyDescent="0.4">
      <c r="A96" s="25"/>
      <c r="B96" s="2">
        <v>92</v>
      </c>
      <c r="C96" s="115"/>
      <c r="D96" s="116" t="s">
        <v>161</v>
      </c>
      <c r="E96" s="106" t="s">
        <v>98</v>
      </c>
      <c r="F96" s="37" t="s">
        <v>156</v>
      </c>
      <c r="G96" s="38" t="s">
        <v>98</v>
      </c>
      <c r="H96" s="52" t="s">
        <v>87</v>
      </c>
      <c r="I96" s="53"/>
      <c r="J96" s="53">
        <v>7.9200000000000008</v>
      </c>
      <c r="K96" s="100"/>
      <c r="L96" s="54">
        <f t="shared" si="1"/>
        <v>0</v>
      </c>
    </row>
    <row r="97" spans="1:12" ht="15" customHeight="1" x14ac:dyDescent="0.4">
      <c r="A97" s="25"/>
      <c r="B97" s="2">
        <v>93</v>
      </c>
      <c r="C97" s="115"/>
      <c r="D97" s="116" t="s">
        <v>162</v>
      </c>
      <c r="E97" s="106" t="s">
        <v>98</v>
      </c>
      <c r="F97" s="37" t="s">
        <v>156</v>
      </c>
      <c r="G97" s="38" t="s">
        <v>98</v>
      </c>
      <c r="H97" s="52" t="s">
        <v>87</v>
      </c>
      <c r="I97" s="53"/>
      <c r="J97" s="53">
        <v>6.9150000000000009</v>
      </c>
      <c r="K97" s="100"/>
      <c r="L97" s="54">
        <f t="shared" si="1"/>
        <v>0</v>
      </c>
    </row>
    <row r="98" spans="1:12" ht="15" customHeight="1" x14ac:dyDescent="0.4">
      <c r="A98" s="25"/>
      <c r="B98" s="2">
        <v>94</v>
      </c>
      <c r="C98" s="115"/>
      <c r="D98" s="116" t="s">
        <v>163</v>
      </c>
      <c r="E98" s="106" t="s">
        <v>98</v>
      </c>
      <c r="F98" s="37" t="s">
        <v>156</v>
      </c>
      <c r="G98" s="38" t="s">
        <v>98</v>
      </c>
      <c r="H98" s="52" t="s">
        <v>87</v>
      </c>
      <c r="I98" s="53"/>
      <c r="J98" s="53">
        <v>6.9750000000000014</v>
      </c>
      <c r="K98" s="100"/>
      <c r="L98" s="54">
        <f t="shared" si="1"/>
        <v>0</v>
      </c>
    </row>
    <row r="99" spans="1:12" s="17" customFormat="1" ht="15" customHeight="1" x14ac:dyDescent="0.25">
      <c r="A99" s="40"/>
      <c r="B99" s="2">
        <v>52</v>
      </c>
      <c r="C99" s="57" t="s">
        <v>164</v>
      </c>
      <c r="D99" s="58"/>
      <c r="E99" s="122"/>
      <c r="F99" s="59"/>
      <c r="G99" s="44" t="s">
        <v>98</v>
      </c>
      <c r="H99" s="139"/>
      <c r="I99" s="58"/>
      <c r="J99" s="58"/>
      <c r="K99" s="83"/>
      <c r="L99" s="60"/>
    </row>
    <row r="100" spans="1:12" ht="15" customHeight="1" x14ac:dyDescent="0.4">
      <c r="A100" s="61"/>
      <c r="B100" s="19">
        <v>97</v>
      </c>
      <c r="C100" s="123"/>
      <c r="D100" s="124" t="s">
        <v>165</v>
      </c>
      <c r="E100" s="106" t="s">
        <v>98</v>
      </c>
      <c r="F100" s="62" t="s">
        <v>166</v>
      </c>
      <c r="G100" s="38" t="s">
        <v>98</v>
      </c>
      <c r="H100" s="63" t="s">
        <v>167</v>
      </c>
      <c r="I100" s="64"/>
      <c r="J100" s="64">
        <v>2.1917808219178085</v>
      </c>
      <c r="K100" s="140"/>
      <c r="L100" s="65">
        <f t="shared" si="1"/>
        <v>0</v>
      </c>
    </row>
    <row r="101" spans="1:12" ht="15" customHeight="1" x14ac:dyDescent="0.25">
      <c r="A101" s="25"/>
      <c r="B101" s="2">
        <v>98</v>
      </c>
      <c r="C101" s="125"/>
      <c r="D101" s="126" t="s">
        <v>168</v>
      </c>
      <c r="E101" s="106" t="s">
        <v>98</v>
      </c>
      <c r="F101" s="45" t="s">
        <v>166</v>
      </c>
      <c r="G101" s="38" t="s">
        <v>169</v>
      </c>
      <c r="H101" s="66" t="s">
        <v>36</v>
      </c>
      <c r="I101" s="67"/>
      <c r="J101" s="39">
        <v>10</v>
      </c>
      <c r="K101" s="140"/>
      <c r="L101" s="65">
        <f t="shared" si="1"/>
        <v>0</v>
      </c>
    </row>
    <row r="102" spans="1:12" ht="15" customHeight="1" x14ac:dyDescent="0.4">
      <c r="A102" s="25"/>
      <c r="B102" s="2">
        <v>99</v>
      </c>
      <c r="C102" s="125"/>
      <c r="D102" s="126" t="s">
        <v>170</v>
      </c>
      <c r="E102" s="127"/>
      <c r="F102" s="45" t="s">
        <v>166</v>
      </c>
      <c r="G102" s="38" t="s">
        <v>98</v>
      </c>
      <c r="H102" s="66" t="s">
        <v>171</v>
      </c>
      <c r="I102" s="67"/>
      <c r="J102" s="39">
        <v>3.95</v>
      </c>
      <c r="K102" s="140"/>
      <c r="L102" s="65">
        <f t="shared" si="1"/>
        <v>0</v>
      </c>
    </row>
    <row r="103" spans="1:12" ht="15" customHeight="1" x14ac:dyDescent="0.4">
      <c r="A103" s="25"/>
      <c r="B103" s="2">
        <v>100</v>
      </c>
      <c r="C103" s="125"/>
      <c r="D103" s="126" t="s">
        <v>172</v>
      </c>
      <c r="E103" s="127"/>
      <c r="F103" s="45" t="s">
        <v>166</v>
      </c>
      <c r="G103" s="38" t="s">
        <v>98</v>
      </c>
      <c r="H103" s="66" t="s">
        <v>171</v>
      </c>
      <c r="I103" s="67"/>
      <c r="J103" s="39">
        <v>3.95</v>
      </c>
      <c r="K103" s="140"/>
      <c r="L103" s="65">
        <f t="shared" si="1"/>
        <v>0</v>
      </c>
    </row>
    <row r="104" spans="1:12" ht="15" customHeight="1" x14ac:dyDescent="0.4">
      <c r="A104" s="25"/>
      <c r="B104" s="2">
        <v>101</v>
      </c>
      <c r="C104" s="125"/>
      <c r="D104" s="126" t="s">
        <v>173</v>
      </c>
      <c r="E104" s="127"/>
      <c r="F104" s="45" t="s">
        <v>166</v>
      </c>
      <c r="G104" s="38" t="s">
        <v>98</v>
      </c>
      <c r="H104" s="66" t="s">
        <v>171</v>
      </c>
      <c r="I104" s="67"/>
      <c r="J104" s="39">
        <v>2.95</v>
      </c>
      <c r="K104" s="140"/>
      <c r="L104" s="65">
        <f t="shared" si="1"/>
        <v>0</v>
      </c>
    </row>
    <row r="105" spans="1:12" ht="15" customHeight="1" x14ac:dyDescent="0.4">
      <c r="A105" s="25"/>
      <c r="B105" s="2">
        <v>102</v>
      </c>
      <c r="C105" s="125"/>
      <c r="D105" s="126" t="s">
        <v>174</v>
      </c>
      <c r="E105" s="127"/>
      <c r="F105" s="45" t="s">
        <v>166</v>
      </c>
      <c r="G105" s="38" t="s">
        <v>98</v>
      </c>
      <c r="H105" s="66" t="s">
        <v>171</v>
      </c>
      <c r="I105" s="67"/>
      <c r="J105" s="39">
        <v>3.6</v>
      </c>
      <c r="K105" s="140"/>
      <c r="L105" s="65">
        <f t="shared" si="1"/>
        <v>0</v>
      </c>
    </row>
    <row r="106" spans="1:12" ht="15" customHeight="1" x14ac:dyDescent="0.4">
      <c r="A106" s="68"/>
      <c r="B106" s="69">
        <v>103</v>
      </c>
      <c r="C106" s="128"/>
      <c r="D106" s="126" t="s">
        <v>175</v>
      </c>
      <c r="E106" s="127"/>
      <c r="F106" s="70" t="s">
        <v>166</v>
      </c>
      <c r="G106" s="44" t="s">
        <v>98</v>
      </c>
      <c r="H106" s="66" t="s">
        <v>171</v>
      </c>
      <c r="I106" s="67"/>
      <c r="J106" s="39">
        <v>3.1</v>
      </c>
      <c r="K106" s="141"/>
      <c r="L106" s="39">
        <f t="shared" si="1"/>
        <v>0</v>
      </c>
    </row>
    <row r="107" spans="1:12" s="71" customFormat="1" ht="19.5" customHeight="1" x14ac:dyDescent="0.35">
      <c r="B107" s="72">
        <v>105</v>
      </c>
      <c r="C107" s="129"/>
      <c r="D107" s="130" t="s">
        <v>176</v>
      </c>
      <c r="E107" s="131"/>
      <c r="F107" s="131"/>
      <c r="G107" s="131"/>
      <c r="H107" s="131"/>
      <c r="I107" s="73"/>
      <c r="J107" s="73"/>
      <c r="K107" s="132"/>
      <c r="L107" s="73"/>
    </row>
    <row r="108" spans="1:12" s="76" customFormat="1" ht="9.75" customHeight="1" x14ac:dyDescent="0.2">
      <c r="A108" s="74"/>
      <c r="B108" s="75">
        <v>108</v>
      </c>
      <c r="C108" s="133"/>
      <c r="D108" s="143" t="s">
        <v>177</v>
      </c>
      <c r="E108" s="143"/>
      <c r="F108" s="143"/>
      <c r="G108" s="143"/>
      <c r="H108" s="143"/>
      <c r="I108" s="143"/>
      <c r="J108" s="143"/>
      <c r="K108" s="143"/>
      <c r="L108" s="143"/>
    </row>
    <row r="109" spans="1:12" s="76" customFormat="1" ht="9.75" customHeight="1" x14ac:dyDescent="0.2">
      <c r="A109" s="74"/>
      <c r="B109" s="75">
        <v>108</v>
      </c>
      <c r="C109" s="133"/>
      <c r="D109" s="143" t="s">
        <v>178</v>
      </c>
      <c r="E109" s="143"/>
      <c r="F109" s="143"/>
      <c r="G109" s="143"/>
      <c r="H109" s="143"/>
      <c r="I109" s="143"/>
      <c r="J109" s="143"/>
      <c r="K109" s="143"/>
      <c r="L109" s="143"/>
    </row>
    <row r="110" spans="1:12" s="76" customFormat="1" ht="9.75" customHeight="1" x14ac:dyDescent="0.2">
      <c r="A110" s="74"/>
      <c r="B110" s="75">
        <v>108</v>
      </c>
      <c r="C110" s="133"/>
      <c r="D110" s="143" t="s">
        <v>179</v>
      </c>
      <c r="E110" s="143"/>
      <c r="F110" s="143"/>
      <c r="G110" s="143"/>
      <c r="H110" s="143"/>
      <c r="I110" s="143"/>
      <c r="J110" s="143"/>
      <c r="K110" s="143"/>
      <c r="L110" s="143"/>
    </row>
    <row r="111" spans="1:12" s="76" customFormat="1" ht="9.75" customHeight="1" x14ac:dyDescent="0.2">
      <c r="A111" s="75"/>
      <c r="B111" s="75">
        <v>109</v>
      </c>
      <c r="C111" s="11"/>
      <c r="D111" s="144" t="s">
        <v>180</v>
      </c>
      <c r="E111" s="144"/>
      <c r="F111" s="144"/>
      <c r="G111" s="144"/>
      <c r="H111" s="144"/>
      <c r="I111" s="144"/>
      <c r="J111" s="144"/>
      <c r="K111" s="144"/>
      <c r="L111" s="144"/>
    </row>
    <row r="112" spans="1:12" s="76" customFormat="1" ht="9.75" customHeight="1" x14ac:dyDescent="0.2">
      <c r="A112" s="75"/>
      <c r="B112" s="75">
        <v>110</v>
      </c>
      <c r="C112" s="11"/>
      <c r="D112" s="144" t="s">
        <v>181</v>
      </c>
      <c r="E112" s="144"/>
      <c r="F112" s="144"/>
      <c r="G112" s="144"/>
      <c r="H112" s="144"/>
      <c r="I112" s="144"/>
      <c r="J112" s="144"/>
      <c r="K112" s="144"/>
      <c r="L112" s="144"/>
    </row>
    <row r="113" spans="1:12" s="76" customFormat="1" ht="9.75" customHeight="1" x14ac:dyDescent="0.2">
      <c r="A113" s="75"/>
      <c r="B113" s="75">
        <v>111</v>
      </c>
      <c r="C113" s="11"/>
      <c r="D113" s="11" t="s">
        <v>182</v>
      </c>
      <c r="E113" s="11"/>
      <c r="F113" s="11"/>
      <c r="G113" s="11"/>
      <c r="H113" s="11"/>
      <c r="I113" s="11"/>
      <c r="J113" s="11"/>
      <c r="K113" s="77"/>
      <c r="L113" s="11"/>
    </row>
    <row r="114" spans="1:12" s="76" customFormat="1" ht="9.75" customHeight="1" x14ac:dyDescent="0.2">
      <c r="A114" s="75"/>
      <c r="B114" s="75">
        <v>112</v>
      </c>
      <c r="C114" s="11"/>
      <c r="D114" s="11" t="s">
        <v>183</v>
      </c>
      <c r="E114" s="11"/>
      <c r="F114" s="11"/>
      <c r="G114" s="11"/>
      <c r="H114" s="11"/>
      <c r="I114" s="11"/>
      <c r="J114" s="11"/>
      <c r="K114" s="77"/>
      <c r="L114" s="11"/>
    </row>
    <row r="115" spans="1:12" s="81" customFormat="1" ht="14.1" customHeight="1" x14ac:dyDescent="0.3">
      <c r="A115" s="78"/>
      <c r="B115" s="78"/>
      <c r="C115" s="79"/>
      <c r="D115" s="79"/>
      <c r="E115" s="79"/>
      <c r="F115" s="79"/>
      <c r="G115" s="79"/>
      <c r="H115" s="79"/>
      <c r="I115" s="79"/>
      <c r="J115" s="79"/>
      <c r="K115" s="80"/>
      <c r="L115" s="79"/>
    </row>
    <row r="116" spans="1:12" ht="15.75" customHeight="1" x14ac:dyDescent="0.4">
      <c r="C116" s="84"/>
      <c r="D116" s="134"/>
      <c r="E116" s="134"/>
      <c r="F116" s="135"/>
      <c r="G116" s="88"/>
      <c r="H116" s="134"/>
      <c r="I116" s="134"/>
      <c r="J116" s="134"/>
      <c r="K116" s="134"/>
      <c r="L116" s="134"/>
    </row>
    <row r="117" spans="1:12" ht="15.75" customHeight="1" x14ac:dyDescent="0.4">
      <c r="C117" s="84"/>
      <c r="D117" s="134"/>
      <c r="E117" s="134"/>
      <c r="F117" s="135"/>
      <c r="G117" s="88"/>
      <c r="H117" s="134"/>
      <c r="I117" s="134"/>
      <c r="J117" s="134"/>
      <c r="K117" s="134"/>
      <c r="L117" s="134"/>
    </row>
    <row r="118" spans="1:12" ht="15.75" customHeight="1" x14ac:dyDescent="0.4">
      <c r="C118" s="84"/>
      <c r="D118" s="134"/>
      <c r="E118" s="134"/>
      <c r="F118" s="135"/>
      <c r="G118" s="88"/>
      <c r="H118" s="134"/>
      <c r="I118" s="134"/>
      <c r="J118" s="134"/>
      <c r="K118" s="134"/>
      <c r="L118" s="134"/>
    </row>
    <row r="119" spans="1:12" ht="15.75" customHeight="1" x14ac:dyDescent="0.4">
      <c r="C119" s="84"/>
      <c r="D119" s="134"/>
      <c r="E119" s="134"/>
      <c r="F119" s="135"/>
      <c r="G119" s="88"/>
      <c r="H119" s="134"/>
      <c r="I119" s="134"/>
      <c r="J119" s="134"/>
      <c r="K119" s="134"/>
      <c r="L119" s="134"/>
    </row>
    <row r="120" spans="1:12" ht="15.75" customHeight="1" x14ac:dyDescent="0.4">
      <c r="C120" s="84"/>
      <c r="D120" s="134"/>
      <c r="E120" s="134"/>
      <c r="F120" s="135"/>
      <c r="G120" s="88"/>
      <c r="H120" s="134"/>
      <c r="I120" s="134"/>
      <c r="J120" s="134"/>
      <c r="K120" s="134"/>
      <c r="L120" s="134"/>
    </row>
    <row r="121" spans="1:12" ht="15.75" customHeight="1" x14ac:dyDescent="0.4">
      <c r="C121" s="84"/>
      <c r="D121" s="134"/>
      <c r="E121" s="134"/>
      <c r="F121" s="135"/>
      <c r="G121" s="88"/>
      <c r="H121" s="134"/>
      <c r="I121" s="134"/>
      <c r="J121" s="134"/>
      <c r="K121" s="134"/>
      <c r="L121" s="134"/>
    </row>
    <row r="122" spans="1:12" ht="15.75" customHeight="1" x14ac:dyDescent="0.4">
      <c r="C122" s="84"/>
      <c r="D122" s="134"/>
      <c r="E122" s="134"/>
      <c r="F122" s="135"/>
      <c r="G122" s="88"/>
      <c r="H122" s="134"/>
      <c r="I122" s="134"/>
      <c r="J122" s="134"/>
      <c r="K122" s="134"/>
      <c r="L122" s="134"/>
    </row>
    <row r="123" spans="1:12" ht="15.75" customHeight="1" x14ac:dyDescent="0.4">
      <c r="C123" s="84"/>
      <c r="D123" s="134"/>
      <c r="E123" s="134"/>
      <c r="F123" s="135"/>
      <c r="G123" s="88"/>
      <c r="H123" s="134"/>
      <c r="I123" s="134"/>
      <c r="J123" s="134"/>
      <c r="K123" s="134"/>
      <c r="L123" s="134"/>
    </row>
    <row r="124" spans="1:12" ht="15.75" customHeight="1" x14ac:dyDescent="0.4">
      <c r="C124" s="84"/>
      <c r="D124" s="134"/>
      <c r="E124" s="134"/>
      <c r="F124" s="135"/>
      <c r="G124" s="88"/>
      <c r="H124" s="134"/>
      <c r="I124" s="134"/>
      <c r="J124" s="134"/>
      <c r="K124" s="134"/>
      <c r="L124" s="134"/>
    </row>
    <row r="125" spans="1:12" ht="15.75" customHeight="1" x14ac:dyDescent="0.4">
      <c r="C125" s="84"/>
      <c r="D125" s="134"/>
      <c r="E125" s="134"/>
      <c r="F125" s="135"/>
      <c r="G125" s="88"/>
      <c r="H125" s="134"/>
      <c r="I125" s="134"/>
      <c r="J125" s="134"/>
      <c r="K125" s="134"/>
      <c r="L125" s="134"/>
    </row>
    <row r="126" spans="1:12" ht="15.75" customHeight="1" x14ac:dyDescent="0.4">
      <c r="C126" s="84"/>
      <c r="D126" s="134"/>
      <c r="E126" s="134"/>
      <c r="F126" s="135"/>
      <c r="G126" s="88"/>
      <c r="H126" s="134"/>
      <c r="I126" s="134"/>
      <c r="J126" s="134"/>
      <c r="K126" s="134"/>
      <c r="L126" s="134"/>
    </row>
    <row r="127" spans="1:12" ht="15.75" customHeight="1" x14ac:dyDescent="0.4">
      <c r="C127" s="84"/>
      <c r="D127" s="134"/>
      <c r="E127" s="134"/>
      <c r="F127" s="135"/>
      <c r="G127" s="88"/>
      <c r="H127" s="134"/>
      <c r="I127" s="134"/>
      <c r="J127" s="134"/>
      <c r="K127" s="134"/>
      <c r="L127" s="134"/>
    </row>
    <row r="128" spans="1:12" ht="15.75" customHeight="1" x14ac:dyDescent="0.4">
      <c r="C128" s="84"/>
      <c r="D128" s="134"/>
      <c r="E128" s="134"/>
      <c r="F128" s="135"/>
      <c r="G128" s="88"/>
      <c r="H128" s="134"/>
      <c r="I128" s="134"/>
      <c r="J128" s="134"/>
      <c r="K128" s="134"/>
      <c r="L128" s="134"/>
    </row>
    <row r="129" spans="3:12" ht="15.75" customHeight="1" x14ac:dyDescent="0.4">
      <c r="C129" s="84"/>
      <c r="D129" s="134"/>
      <c r="E129" s="134"/>
      <c r="F129" s="135"/>
      <c r="G129" s="88"/>
      <c r="H129" s="134"/>
      <c r="I129" s="134"/>
      <c r="J129" s="134"/>
      <c r="K129" s="134"/>
      <c r="L129" s="134"/>
    </row>
    <row r="130" spans="3:12" ht="15.75" customHeight="1" x14ac:dyDescent="0.4">
      <c r="C130" s="84"/>
      <c r="D130" s="134"/>
      <c r="E130" s="134"/>
      <c r="F130" s="135"/>
      <c r="G130" s="88"/>
      <c r="H130" s="134"/>
      <c r="I130" s="134"/>
      <c r="J130" s="134"/>
      <c r="K130" s="134"/>
      <c r="L130" s="134"/>
    </row>
    <row r="131" spans="3:12" ht="15.75" customHeight="1" x14ac:dyDescent="0.4">
      <c r="C131" s="84"/>
      <c r="D131" s="134"/>
      <c r="E131" s="134"/>
      <c r="F131" s="135"/>
      <c r="G131" s="88"/>
      <c r="H131" s="134"/>
      <c r="I131" s="134"/>
      <c r="J131" s="134"/>
      <c r="K131" s="134"/>
      <c r="L131" s="134"/>
    </row>
    <row r="132" spans="3:12" ht="15.75" customHeight="1" x14ac:dyDescent="0.4">
      <c r="C132" s="84"/>
      <c r="D132" s="134"/>
      <c r="E132" s="134"/>
      <c r="F132" s="135"/>
      <c r="G132" s="88"/>
      <c r="H132" s="134"/>
      <c r="I132" s="134"/>
      <c r="J132" s="134"/>
      <c r="K132" s="134"/>
      <c r="L132" s="134"/>
    </row>
    <row r="133" spans="3:12" ht="15.75" customHeight="1" x14ac:dyDescent="0.4">
      <c r="C133" s="84"/>
      <c r="D133" s="134"/>
      <c r="E133" s="134"/>
      <c r="F133" s="135"/>
      <c r="G133" s="88"/>
      <c r="H133" s="134"/>
      <c r="I133" s="134"/>
      <c r="J133" s="134"/>
      <c r="K133" s="134"/>
      <c r="L133" s="134"/>
    </row>
    <row r="134" spans="3:12" ht="15.75" customHeight="1" x14ac:dyDescent="0.4">
      <c r="C134" s="84"/>
      <c r="D134" s="134"/>
      <c r="E134" s="134"/>
      <c r="F134" s="135"/>
      <c r="G134" s="88"/>
      <c r="H134" s="134"/>
      <c r="I134" s="134"/>
      <c r="J134" s="134"/>
      <c r="K134" s="134"/>
      <c r="L134" s="134"/>
    </row>
    <row r="135" spans="3:12" ht="15.75" customHeight="1" x14ac:dyDescent="0.4">
      <c r="C135" s="84"/>
      <c r="D135" s="134"/>
      <c r="E135" s="134"/>
      <c r="F135" s="135"/>
      <c r="G135" s="88"/>
      <c r="H135" s="134"/>
      <c r="I135" s="134"/>
      <c r="J135" s="134"/>
      <c r="K135" s="134"/>
      <c r="L135" s="134"/>
    </row>
    <row r="136" spans="3:12" ht="15.75" customHeight="1" x14ac:dyDescent="0.4">
      <c r="C136" s="84"/>
      <c r="D136" s="134"/>
      <c r="E136" s="134"/>
      <c r="F136" s="135"/>
      <c r="G136" s="88"/>
      <c r="H136" s="134"/>
      <c r="I136" s="134"/>
      <c r="J136" s="134"/>
      <c r="K136" s="134"/>
      <c r="L136" s="134"/>
    </row>
    <row r="137" spans="3:12" ht="15.75" customHeight="1" x14ac:dyDescent="0.4">
      <c r="C137" s="84"/>
      <c r="D137" s="134"/>
      <c r="E137" s="134"/>
      <c r="F137" s="135"/>
      <c r="G137" s="88"/>
      <c r="H137" s="134"/>
      <c r="I137" s="134"/>
      <c r="J137" s="134"/>
      <c r="K137" s="134"/>
      <c r="L137" s="134"/>
    </row>
    <row r="138" spans="3:12" ht="15.75" customHeight="1" x14ac:dyDescent="0.4">
      <c r="C138" s="84"/>
      <c r="D138" s="134"/>
      <c r="E138" s="134"/>
      <c r="F138" s="135"/>
      <c r="G138" s="88"/>
      <c r="H138" s="134"/>
      <c r="I138" s="134"/>
      <c r="J138" s="134"/>
      <c r="K138" s="134"/>
      <c r="L138" s="134"/>
    </row>
    <row r="139" spans="3:12" ht="15.75" customHeight="1" x14ac:dyDescent="0.4">
      <c r="C139" s="84"/>
      <c r="D139" s="134"/>
      <c r="E139" s="134"/>
      <c r="F139" s="135"/>
      <c r="G139" s="88"/>
      <c r="H139" s="134"/>
      <c r="I139" s="134"/>
      <c r="J139" s="134"/>
      <c r="K139" s="134"/>
      <c r="L139" s="134"/>
    </row>
    <row r="140" spans="3:12" ht="15.75" customHeight="1" x14ac:dyDescent="0.4">
      <c r="C140" s="84"/>
      <c r="D140" s="134"/>
      <c r="E140" s="134"/>
      <c r="F140" s="135"/>
      <c r="G140" s="88"/>
      <c r="H140" s="134"/>
      <c r="I140" s="134"/>
      <c r="J140" s="134"/>
      <c r="K140" s="134"/>
      <c r="L140" s="134"/>
    </row>
    <row r="141" spans="3:12" ht="15.75" customHeight="1" x14ac:dyDescent="0.4">
      <c r="C141" s="84"/>
      <c r="D141" s="134"/>
      <c r="E141" s="134"/>
      <c r="F141" s="135"/>
      <c r="G141" s="88"/>
      <c r="H141" s="134"/>
      <c r="I141" s="134"/>
      <c r="J141" s="134"/>
      <c r="K141" s="134"/>
      <c r="L141" s="134"/>
    </row>
    <row r="142" spans="3:12" ht="15.75" customHeight="1" x14ac:dyDescent="0.4">
      <c r="C142" s="84"/>
      <c r="D142" s="134"/>
      <c r="E142" s="134"/>
      <c r="F142" s="135"/>
      <c r="G142" s="88"/>
      <c r="H142" s="134"/>
      <c r="I142" s="134"/>
      <c r="J142" s="134"/>
      <c r="K142" s="134"/>
      <c r="L142" s="134"/>
    </row>
    <row r="143" spans="3:12" ht="15.75" customHeight="1" x14ac:dyDescent="0.4">
      <c r="C143" s="84"/>
      <c r="D143" s="134"/>
      <c r="E143" s="134"/>
      <c r="F143" s="135"/>
      <c r="G143" s="88"/>
      <c r="H143" s="134"/>
      <c r="I143" s="134"/>
      <c r="J143" s="134"/>
      <c r="K143" s="134"/>
      <c r="L143" s="134"/>
    </row>
    <row r="144" spans="3:12" ht="15.75" customHeight="1" x14ac:dyDescent="0.4">
      <c r="C144" s="84"/>
      <c r="D144" s="134"/>
      <c r="E144" s="134"/>
      <c r="F144" s="135"/>
      <c r="G144" s="88"/>
      <c r="H144" s="134"/>
      <c r="I144" s="134"/>
      <c r="J144" s="134"/>
      <c r="K144" s="134"/>
      <c r="L144" s="134"/>
    </row>
    <row r="145" spans="3:12" ht="15.75" customHeight="1" x14ac:dyDescent="0.4">
      <c r="C145" s="84"/>
      <c r="D145" s="134"/>
      <c r="E145" s="134"/>
      <c r="F145" s="135"/>
      <c r="G145" s="88"/>
      <c r="H145" s="134"/>
      <c r="I145" s="134"/>
      <c r="J145" s="134"/>
      <c r="K145" s="134"/>
      <c r="L145" s="134"/>
    </row>
    <row r="146" spans="3:12" ht="15.75" customHeight="1" x14ac:dyDescent="0.4">
      <c r="C146" s="84"/>
      <c r="D146" s="134"/>
      <c r="E146" s="134"/>
      <c r="F146" s="135"/>
      <c r="G146" s="88"/>
      <c r="H146" s="134"/>
      <c r="I146" s="134"/>
      <c r="J146" s="134"/>
      <c r="K146" s="134"/>
      <c r="L146" s="134"/>
    </row>
    <row r="147" spans="3:12" ht="15.75" customHeight="1" x14ac:dyDescent="0.4">
      <c r="C147" s="84"/>
      <c r="D147" s="134"/>
      <c r="E147" s="134"/>
      <c r="F147" s="135"/>
      <c r="G147" s="88"/>
      <c r="H147" s="134"/>
      <c r="I147" s="134"/>
      <c r="J147" s="134"/>
      <c r="K147" s="134"/>
      <c r="L147" s="134"/>
    </row>
    <row r="148" spans="3:12" ht="15.75" customHeight="1" x14ac:dyDescent="0.4">
      <c r="C148" s="84"/>
      <c r="D148" s="134"/>
      <c r="E148" s="134"/>
      <c r="F148" s="135"/>
      <c r="G148" s="88"/>
      <c r="H148" s="134"/>
      <c r="I148" s="134"/>
      <c r="J148" s="134"/>
      <c r="K148" s="134"/>
      <c r="L148" s="134"/>
    </row>
    <row r="149" spans="3:12" ht="15.75" customHeight="1" x14ac:dyDescent="0.4">
      <c r="C149" s="84"/>
      <c r="D149" s="134"/>
      <c r="E149" s="134"/>
      <c r="F149" s="135"/>
      <c r="G149" s="88"/>
      <c r="H149" s="134"/>
      <c r="I149" s="134"/>
      <c r="J149" s="134"/>
      <c r="K149" s="134"/>
      <c r="L149" s="134"/>
    </row>
    <row r="150" spans="3:12" ht="15.75" customHeight="1" x14ac:dyDescent="0.4">
      <c r="C150" s="84"/>
      <c r="D150" s="134"/>
      <c r="E150" s="134"/>
      <c r="F150" s="135"/>
      <c r="G150" s="88"/>
      <c r="H150" s="134"/>
      <c r="I150" s="134"/>
      <c r="J150" s="134"/>
      <c r="K150" s="134"/>
      <c r="L150" s="134"/>
    </row>
    <row r="151" spans="3:12" ht="15.75" customHeight="1" x14ac:dyDescent="0.4">
      <c r="C151" s="84"/>
      <c r="D151" s="134"/>
      <c r="E151" s="134"/>
      <c r="F151" s="135"/>
      <c r="G151" s="88"/>
      <c r="H151" s="134"/>
      <c r="I151" s="134"/>
      <c r="J151" s="134"/>
      <c r="K151" s="134"/>
      <c r="L151" s="134"/>
    </row>
    <row r="152" spans="3:12" ht="15.75" customHeight="1" x14ac:dyDescent="0.4">
      <c r="C152" s="84"/>
      <c r="D152" s="134"/>
      <c r="E152" s="134"/>
      <c r="F152" s="135"/>
      <c r="G152" s="88"/>
      <c r="H152" s="134"/>
      <c r="I152" s="134"/>
      <c r="J152" s="134"/>
      <c r="K152" s="134"/>
      <c r="L152" s="134"/>
    </row>
    <row r="153" spans="3:12" ht="15.75" customHeight="1" x14ac:dyDescent="0.4">
      <c r="C153" s="84"/>
      <c r="D153" s="134"/>
      <c r="E153" s="134"/>
      <c r="F153" s="135"/>
      <c r="G153" s="88"/>
      <c r="H153" s="134"/>
      <c r="I153" s="134"/>
      <c r="J153" s="134"/>
      <c r="K153" s="134"/>
      <c r="L153" s="134"/>
    </row>
    <row r="154" spans="3:12" ht="15.75" customHeight="1" x14ac:dyDescent="0.4">
      <c r="C154" s="84"/>
      <c r="D154" s="134"/>
      <c r="E154" s="134"/>
      <c r="F154" s="135"/>
      <c r="G154" s="88"/>
      <c r="H154" s="134"/>
      <c r="I154" s="134"/>
      <c r="J154" s="134"/>
      <c r="K154" s="134"/>
      <c r="L154" s="134"/>
    </row>
    <row r="155" spans="3:12" ht="15.75" customHeight="1" x14ac:dyDescent="0.4">
      <c r="C155" s="84"/>
      <c r="D155" s="134"/>
      <c r="E155" s="134"/>
      <c r="F155" s="135"/>
      <c r="G155" s="88"/>
      <c r="H155" s="134"/>
      <c r="I155" s="134"/>
      <c r="J155" s="134"/>
      <c r="K155" s="134"/>
      <c r="L155" s="134"/>
    </row>
    <row r="156" spans="3:12" ht="15.75" customHeight="1" x14ac:dyDescent="0.4">
      <c r="C156" s="84"/>
      <c r="D156" s="134"/>
      <c r="E156" s="134"/>
      <c r="F156" s="135"/>
      <c r="G156" s="88"/>
      <c r="H156" s="134"/>
      <c r="I156" s="134"/>
      <c r="J156" s="134"/>
      <c r="K156" s="134"/>
      <c r="L156" s="134"/>
    </row>
    <row r="157" spans="3:12" ht="15.75" customHeight="1" x14ac:dyDescent="0.4">
      <c r="C157" s="136"/>
      <c r="E157" s="3"/>
      <c r="F157" s="137"/>
      <c r="G157" s="138"/>
      <c r="H157" s="3"/>
      <c r="K157" s="3"/>
    </row>
    <row r="158" spans="3:12" ht="15.75" customHeight="1" x14ac:dyDescent="0.4">
      <c r="C158" s="136"/>
      <c r="E158" s="3"/>
      <c r="F158" s="137"/>
      <c r="G158" s="138"/>
      <c r="H158" s="3"/>
      <c r="K158" s="3"/>
    </row>
    <row r="159" spans="3:12" ht="15.75" customHeight="1" x14ac:dyDescent="0.4">
      <c r="C159" s="136"/>
      <c r="E159" s="3"/>
      <c r="F159" s="137"/>
      <c r="G159" s="138"/>
      <c r="H159" s="3"/>
      <c r="K159" s="3"/>
    </row>
    <row r="160" spans="3:12" ht="15.75" customHeight="1" x14ac:dyDescent="0.4">
      <c r="C160" s="136"/>
      <c r="E160" s="3"/>
      <c r="F160" s="137"/>
      <c r="G160" s="138"/>
      <c r="H160" s="3"/>
      <c r="K160" s="3"/>
    </row>
    <row r="161" spans="2:11" ht="15.75" customHeight="1" x14ac:dyDescent="0.4">
      <c r="C161" s="136"/>
      <c r="E161" s="3"/>
      <c r="F161" s="137"/>
      <c r="G161" s="138"/>
      <c r="H161" s="3"/>
      <c r="K161" s="3"/>
    </row>
    <row r="162" spans="2:11" ht="15.75" customHeight="1" x14ac:dyDescent="0.4">
      <c r="C162" s="136"/>
      <c r="E162" s="3"/>
      <c r="F162" s="137"/>
      <c r="G162" s="138"/>
      <c r="H162" s="3"/>
      <c r="K162" s="3"/>
    </row>
    <row r="163" spans="2:11" ht="15.75" customHeight="1" x14ac:dyDescent="0.4">
      <c r="C163" s="136"/>
      <c r="E163" s="3"/>
      <c r="F163" s="137"/>
      <c r="G163" s="138"/>
      <c r="H163" s="3"/>
      <c r="K163" s="3"/>
    </row>
    <row r="164" spans="2:11" ht="15.75" customHeight="1" x14ac:dyDescent="0.4">
      <c r="C164" s="136"/>
      <c r="E164" s="3"/>
      <c r="F164" s="137"/>
      <c r="G164" s="138"/>
      <c r="H164" s="3"/>
      <c r="K164" s="3"/>
    </row>
    <row r="165" spans="2:11" ht="15.75" customHeight="1" x14ac:dyDescent="0.4">
      <c r="C165" s="136"/>
      <c r="E165" s="3"/>
      <c r="F165" s="137"/>
      <c r="G165" s="138"/>
      <c r="H165" s="3"/>
      <c r="K165" s="3"/>
    </row>
    <row r="166" spans="2:11" ht="15.75" customHeight="1" x14ac:dyDescent="0.25">
      <c r="B166" s="3"/>
      <c r="E166" s="3"/>
      <c r="G166" s="12"/>
      <c r="H166" s="3"/>
    </row>
    <row r="167" spans="2:11" ht="15.75" customHeight="1" x14ac:dyDescent="0.25">
      <c r="B167" s="3"/>
      <c r="E167" s="3"/>
      <c r="G167" s="12"/>
      <c r="H167" s="3"/>
    </row>
    <row r="168" spans="2:11" ht="15.75" customHeight="1" x14ac:dyDescent="0.25">
      <c r="B168" s="3"/>
      <c r="E168" s="3"/>
      <c r="G168" s="12"/>
      <c r="H168" s="3"/>
    </row>
    <row r="169" spans="2:11" ht="15.75" customHeight="1" x14ac:dyDescent="0.25">
      <c r="B169" s="3"/>
      <c r="E169" s="3"/>
      <c r="G169" s="12"/>
      <c r="H169" s="3"/>
    </row>
    <row r="170" spans="2:11" ht="15.75" customHeight="1" x14ac:dyDescent="0.25">
      <c r="B170" s="3"/>
      <c r="E170" s="3"/>
      <c r="G170" s="12"/>
      <c r="H170" s="3"/>
    </row>
    <row r="171" spans="2:11" ht="15.75" customHeight="1" x14ac:dyDescent="0.25">
      <c r="B171" s="3"/>
      <c r="E171" s="3"/>
      <c r="G171" s="12"/>
      <c r="H171" s="3"/>
    </row>
    <row r="172" spans="2:11" ht="15.75" customHeight="1" x14ac:dyDescent="0.25">
      <c r="B172" s="3"/>
      <c r="E172" s="3"/>
      <c r="G172" s="12"/>
      <c r="H172" s="3"/>
    </row>
    <row r="173" spans="2:11" ht="15.75" customHeight="1" x14ac:dyDescent="0.25">
      <c r="B173" s="3"/>
      <c r="E173" s="3"/>
      <c r="G173" s="12"/>
      <c r="H173" s="3"/>
    </row>
    <row r="174" spans="2:11" ht="15.75" customHeight="1" x14ac:dyDescent="0.25">
      <c r="B174" s="3"/>
      <c r="E174" s="3"/>
      <c r="G174" s="12"/>
      <c r="H174" s="3"/>
    </row>
    <row r="175" spans="2:11" ht="15.75" customHeight="1" x14ac:dyDescent="0.25">
      <c r="B175" s="3"/>
      <c r="E175" s="3"/>
      <c r="G175" s="12"/>
      <c r="H175" s="3"/>
    </row>
    <row r="176" spans="2:11" ht="15.75" customHeight="1" x14ac:dyDescent="0.25">
      <c r="B176" s="3"/>
      <c r="E176" s="3"/>
      <c r="G176" s="12"/>
      <c r="H176" s="3"/>
    </row>
    <row r="177" spans="2:8" ht="15.75" customHeight="1" x14ac:dyDescent="0.25">
      <c r="B177" s="3"/>
      <c r="E177" s="3"/>
      <c r="G177" s="12"/>
      <c r="H177" s="3"/>
    </row>
    <row r="178" spans="2:8" ht="15.75" customHeight="1" x14ac:dyDescent="0.25">
      <c r="B178" s="3"/>
      <c r="E178" s="3"/>
      <c r="G178" s="12"/>
      <c r="H178" s="3"/>
    </row>
    <row r="179" spans="2:8" ht="15.75" customHeight="1" x14ac:dyDescent="0.25">
      <c r="B179" s="3"/>
      <c r="E179" s="3"/>
      <c r="G179" s="12"/>
      <c r="H179" s="3"/>
    </row>
    <row r="180" spans="2:8" ht="15.75" customHeight="1" x14ac:dyDescent="0.25">
      <c r="B180" s="3"/>
      <c r="E180" s="3"/>
      <c r="G180" s="12"/>
      <c r="H180" s="3"/>
    </row>
    <row r="181" spans="2:8" ht="15.75" customHeight="1" x14ac:dyDescent="0.25">
      <c r="B181" s="3"/>
      <c r="E181" s="3"/>
      <c r="G181" s="12"/>
      <c r="H181" s="3"/>
    </row>
    <row r="182" spans="2:8" ht="15.75" customHeight="1" x14ac:dyDescent="0.25">
      <c r="B182" s="3"/>
      <c r="E182" s="3"/>
      <c r="G182" s="12"/>
      <c r="H182" s="3"/>
    </row>
    <row r="183" spans="2:8" ht="15.75" customHeight="1" x14ac:dyDescent="0.25">
      <c r="B183" s="3"/>
      <c r="E183" s="3"/>
      <c r="G183" s="12"/>
      <c r="H183" s="3"/>
    </row>
    <row r="184" spans="2:8" ht="15.75" customHeight="1" x14ac:dyDescent="0.25">
      <c r="B184" s="3"/>
      <c r="E184" s="3"/>
      <c r="G184" s="12"/>
      <c r="H184" s="3"/>
    </row>
    <row r="185" spans="2:8" ht="15.75" customHeight="1" x14ac:dyDescent="0.25">
      <c r="B185" s="3"/>
      <c r="E185" s="3"/>
      <c r="G185" s="12"/>
      <c r="H185" s="3"/>
    </row>
    <row r="186" spans="2:8" ht="15.75" customHeight="1" x14ac:dyDescent="0.25">
      <c r="B186" s="3"/>
      <c r="E186" s="3"/>
      <c r="G186" s="12"/>
      <c r="H186" s="3"/>
    </row>
    <row r="187" spans="2:8" ht="15.75" customHeight="1" x14ac:dyDescent="0.25">
      <c r="B187" s="3"/>
      <c r="E187" s="3"/>
      <c r="G187" s="12"/>
      <c r="H187" s="3"/>
    </row>
    <row r="188" spans="2:8" ht="15.75" customHeight="1" x14ac:dyDescent="0.25">
      <c r="B188" s="3"/>
      <c r="E188" s="3"/>
      <c r="G188" s="12"/>
      <c r="H188" s="3"/>
    </row>
    <row r="189" spans="2:8" ht="15.75" customHeight="1" x14ac:dyDescent="0.25">
      <c r="B189" s="3"/>
      <c r="E189" s="3"/>
      <c r="G189" s="12"/>
      <c r="H189" s="3"/>
    </row>
    <row r="190" spans="2:8" ht="15.75" customHeight="1" x14ac:dyDescent="0.25">
      <c r="B190" s="3"/>
      <c r="E190" s="3"/>
      <c r="G190" s="12"/>
      <c r="H190" s="3"/>
    </row>
    <row r="191" spans="2:8" ht="15.75" customHeight="1" x14ac:dyDescent="0.25">
      <c r="B191" s="3"/>
      <c r="E191" s="3"/>
      <c r="G191" s="12"/>
      <c r="H191" s="3"/>
    </row>
    <row r="192" spans="2:8" ht="15.75" customHeight="1" x14ac:dyDescent="0.25">
      <c r="B192" s="3"/>
      <c r="E192" s="3"/>
      <c r="G192" s="12"/>
      <c r="H192" s="3"/>
    </row>
    <row r="193" spans="2:8" ht="15.75" customHeight="1" x14ac:dyDescent="0.25">
      <c r="B193" s="3"/>
      <c r="E193" s="3"/>
      <c r="G193" s="12"/>
      <c r="H193" s="3"/>
    </row>
    <row r="194" spans="2:8" ht="15.75" customHeight="1" x14ac:dyDescent="0.25">
      <c r="B194" s="3"/>
      <c r="E194" s="3"/>
      <c r="G194" s="12"/>
      <c r="H194" s="3"/>
    </row>
    <row r="195" spans="2:8" ht="15.75" customHeight="1" x14ac:dyDescent="0.25">
      <c r="B195" s="3"/>
      <c r="E195" s="3"/>
      <c r="G195" s="12"/>
      <c r="H195" s="3"/>
    </row>
    <row r="196" spans="2:8" ht="15.75" customHeight="1" x14ac:dyDescent="0.25">
      <c r="B196" s="3"/>
      <c r="E196" s="3"/>
      <c r="G196" s="12"/>
      <c r="H196" s="3"/>
    </row>
    <row r="197" spans="2:8" ht="15.75" customHeight="1" x14ac:dyDescent="0.25">
      <c r="B197" s="3"/>
      <c r="E197" s="3"/>
      <c r="G197" s="12"/>
      <c r="H197" s="3"/>
    </row>
    <row r="198" spans="2:8" ht="15.75" customHeight="1" x14ac:dyDescent="0.25">
      <c r="B198" s="3"/>
      <c r="E198" s="3"/>
      <c r="G198" s="12"/>
      <c r="H198" s="3"/>
    </row>
    <row r="199" spans="2:8" ht="15.75" customHeight="1" x14ac:dyDescent="0.25">
      <c r="B199" s="3"/>
      <c r="E199" s="3"/>
      <c r="G199" s="12"/>
      <c r="H199" s="3"/>
    </row>
    <row r="200" spans="2:8" ht="15.75" customHeight="1" x14ac:dyDescent="0.25">
      <c r="B200" s="3"/>
      <c r="E200" s="3"/>
      <c r="G200" s="12"/>
      <c r="H200" s="3"/>
    </row>
    <row r="201" spans="2:8" ht="15.75" customHeight="1" x14ac:dyDescent="0.25">
      <c r="B201" s="3"/>
      <c r="E201" s="3"/>
      <c r="G201" s="12"/>
      <c r="H201" s="3"/>
    </row>
    <row r="202" spans="2:8" ht="15.75" customHeight="1" x14ac:dyDescent="0.25">
      <c r="B202" s="3"/>
      <c r="E202" s="3"/>
      <c r="G202" s="12"/>
      <c r="H202" s="3"/>
    </row>
    <row r="203" spans="2:8" ht="15.75" customHeight="1" x14ac:dyDescent="0.25">
      <c r="B203" s="3"/>
      <c r="E203" s="3"/>
      <c r="G203" s="12"/>
      <c r="H203" s="3"/>
    </row>
    <row r="204" spans="2:8" ht="15.75" customHeight="1" x14ac:dyDescent="0.25">
      <c r="B204" s="3"/>
      <c r="E204" s="3"/>
      <c r="G204" s="12"/>
      <c r="H204" s="3"/>
    </row>
    <row r="205" spans="2:8" ht="15.75" customHeight="1" x14ac:dyDescent="0.25">
      <c r="B205" s="3"/>
      <c r="E205" s="3"/>
      <c r="G205" s="12"/>
      <c r="H205" s="3"/>
    </row>
    <row r="206" spans="2:8" ht="15.75" customHeight="1" x14ac:dyDescent="0.25">
      <c r="B206" s="3"/>
      <c r="E206" s="3"/>
      <c r="G206" s="12"/>
      <c r="H206" s="3"/>
    </row>
    <row r="207" spans="2:8" ht="15.75" customHeight="1" x14ac:dyDescent="0.25">
      <c r="B207" s="3"/>
      <c r="E207" s="3"/>
      <c r="G207" s="12"/>
      <c r="H207" s="3"/>
    </row>
    <row r="208" spans="2:8" ht="15.75" customHeight="1" x14ac:dyDescent="0.25">
      <c r="B208" s="3"/>
      <c r="E208" s="3"/>
      <c r="G208" s="12"/>
      <c r="H208" s="3"/>
    </row>
    <row r="209" spans="2:8" ht="15.75" customHeight="1" x14ac:dyDescent="0.25">
      <c r="B209" s="3"/>
      <c r="E209" s="3"/>
      <c r="G209" s="12"/>
      <c r="H209" s="3"/>
    </row>
    <row r="210" spans="2:8" ht="15.75" customHeight="1" x14ac:dyDescent="0.25">
      <c r="B210" s="3"/>
      <c r="E210" s="3"/>
      <c r="G210" s="12"/>
      <c r="H210" s="3"/>
    </row>
    <row r="211" spans="2:8" ht="15.75" customHeight="1" x14ac:dyDescent="0.25">
      <c r="B211" s="3"/>
      <c r="E211" s="3"/>
      <c r="G211" s="12"/>
      <c r="H211" s="3"/>
    </row>
    <row r="212" spans="2:8" ht="15.75" customHeight="1" x14ac:dyDescent="0.25">
      <c r="B212" s="3"/>
      <c r="E212" s="3"/>
      <c r="G212" s="12"/>
      <c r="H212" s="3"/>
    </row>
    <row r="213" spans="2:8" ht="15.75" customHeight="1" x14ac:dyDescent="0.25">
      <c r="B213" s="3"/>
      <c r="E213" s="3"/>
      <c r="G213" s="12"/>
      <c r="H213" s="3"/>
    </row>
    <row r="214" spans="2:8" ht="15.75" customHeight="1" x14ac:dyDescent="0.25">
      <c r="B214" s="3"/>
      <c r="E214" s="3"/>
      <c r="G214" s="12"/>
      <c r="H214" s="3"/>
    </row>
    <row r="215" spans="2:8" ht="15.75" customHeight="1" x14ac:dyDescent="0.25">
      <c r="B215" s="3"/>
      <c r="E215" s="3"/>
      <c r="G215" s="12"/>
      <c r="H215" s="3"/>
    </row>
    <row r="216" spans="2:8" ht="15.75" customHeight="1" x14ac:dyDescent="0.25">
      <c r="B216" s="3"/>
      <c r="E216" s="3"/>
      <c r="G216" s="12"/>
      <c r="H216" s="3"/>
    </row>
    <row r="217" spans="2:8" ht="15.75" customHeight="1" x14ac:dyDescent="0.25">
      <c r="B217" s="3"/>
      <c r="E217" s="3"/>
      <c r="G217" s="12"/>
      <c r="H217" s="3"/>
    </row>
    <row r="218" spans="2:8" ht="15.75" customHeight="1" x14ac:dyDescent="0.25">
      <c r="B218" s="3"/>
      <c r="E218" s="3"/>
      <c r="G218" s="12"/>
      <c r="H218" s="3"/>
    </row>
    <row r="219" spans="2:8" ht="15.75" customHeight="1" x14ac:dyDescent="0.25">
      <c r="B219" s="3"/>
      <c r="E219" s="3"/>
      <c r="G219" s="12"/>
      <c r="H219" s="3"/>
    </row>
    <row r="220" spans="2:8" ht="15.75" customHeight="1" x14ac:dyDescent="0.25">
      <c r="B220" s="3"/>
      <c r="E220" s="3"/>
      <c r="G220" s="12"/>
      <c r="H220" s="3"/>
    </row>
    <row r="221" spans="2:8" ht="15.75" customHeight="1" x14ac:dyDescent="0.25">
      <c r="B221" s="3"/>
      <c r="E221" s="3"/>
      <c r="G221" s="12"/>
      <c r="H221" s="3"/>
    </row>
    <row r="222" spans="2:8" ht="15.75" customHeight="1" x14ac:dyDescent="0.25">
      <c r="B222" s="3"/>
      <c r="E222" s="3"/>
      <c r="G222" s="12"/>
      <c r="H222" s="3"/>
    </row>
    <row r="223" spans="2:8" ht="15.75" customHeight="1" x14ac:dyDescent="0.25">
      <c r="B223" s="3"/>
      <c r="E223" s="3"/>
      <c r="G223" s="12"/>
      <c r="H223" s="3"/>
    </row>
    <row r="224" spans="2:8" ht="15.75" customHeight="1" x14ac:dyDescent="0.25">
      <c r="B224" s="3"/>
      <c r="E224" s="3"/>
      <c r="G224" s="12"/>
      <c r="H224" s="3"/>
    </row>
    <row r="225" spans="2:8" ht="15.75" customHeight="1" x14ac:dyDescent="0.25">
      <c r="B225" s="3"/>
      <c r="E225" s="3"/>
      <c r="G225" s="12"/>
      <c r="H225" s="3"/>
    </row>
    <row r="226" spans="2:8" ht="15.75" customHeight="1" x14ac:dyDescent="0.25">
      <c r="B226" s="3"/>
      <c r="E226" s="3"/>
      <c r="G226" s="12"/>
      <c r="H226" s="3"/>
    </row>
    <row r="227" spans="2:8" ht="15.75" customHeight="1" x14ac:dyDescent="0.25">
      <c r="B227" s="3"/>
      <c r="E227" s="3"/>
      <c r="G227" s="12"/>
      <c r="H227" s="3"/>
    </row>
    <row r="228" spans="2:8" ht="15.75" customHeight="1" x14ac:dyDescent="0.25">
      <c r="B228" s="3"/>
      <c r="E228" s="3"/>
      <c r="G228" s="12"/>
      <c r="H228" s="3"/>
    </row>
    <row r="229" spans="2:8" ht="15.75" customHeight="1" x14ac:dyDescent="0.25">
      <c r="B229" s="3"/>
      <c r="E229" s="3"/>
      <c r="G229" s="12"/>
      <c r="H229" s="3"/>
    </row>
    <row r="230" spans="2:8" ht="15.75" customHeight="1" x14ac:dyDescent="0.25">
      <c r="B230" s="3"/>
      <c r="E230" s="3"/>
      <c r="G230" s="12"/>
      <c r="H230" s="3"/>
    </row>
    <row r="231" spans="2:8" ht="15.75" customHeight="1" x14ac:dyDescent="0.25">
      <c r="B231" s="3"/>
      <c r="E231" s="3"/>
      <c r="G231" s="12"/>
      <c r="H231" s="3"/>
    </row>
    <row r="232" spans="2:8" ht="15.75" customHeight="1" x14ac:dyDescent="0.25">
      <c r="B232" s="3"/>
      <c r="E232" s="3"/>
      <c r="G232" s="12"/>
      <c r="H232" s="3"/>
    </row>
    <row r="233" spans="2:8" ht="15.75" customHeight="1" x14ac:dyDescent="0.25">
      <c r="B233" s="3"/>
      <c r="E233" s="3"/>
      <c r="G233" s="12"/>
      <c r="H233" s="3"/>
    </row>
    <row r="234" spans="2:8" ht="15.75" customHeight="1" x14ac:dyDescent="0.25">
      <c r="B234" s="3"/>
      <c r="E234" s="3"/>
      <c r="G234" s="12"/>
      <c r="H234" s="3"/>
    </row>
    <row r="235" spans="2:8" ht="15.75" customHeight="1" x14ac:dyDescent="0.25">
      <c r="B235" s="3"/>
      <c r="E235" s="3"/>
      <c r="G235" s="12"/>
      <c r="H235" s="3"/>
    </row>
    <row r="236" spans="2:8" ht="15.75" customHeight="1" x14ac:dyDescent="0.25">
      <c r="B236" s="3"/>
      <c r="E236" s="3"/>
      <c r="G236" s="12"/>
      <c r="H236" s="3"/>
    </row>
    <row r="237" spans="2:8" ht="15.75" customHeight="1" x14ac:dyDescent="0.25">
      <c r="B237" s="3"/>
      <c r="E237" s="3"/>
      <c r="G237" s="12"/>
      <c r="H237" s="3"/>
    </row>
    <row r="238" spans="2:8" ht="15.75" customHeight="1" x14ac:dyDescent="0.25">
      <c r="B238" s="3"/>
      <c r="E238" s="3"/>
      <c r="G238" s="12"/>
      <c r="H238" s="3"/>
    </row>
    <row r="239" spans="2:8" ht="15.75" customHeight="1" x14ac:dyDescent="0.25">
      <c r="B239" s="3"/>
      <c r="E239" s="3"/>
      <c r="G239" s="12"/>
      <c r="H239" s="3"/>
    </row>
    <row r="240" spans="2:8" ht="15.75" customHeight="1" x14ac:dyDescent="0.25">
      <c r="B240" s="3"/>
      <c r="E240" s="3"/>
      <c r="G240" s="12"/>
      <c r="H240" s="3"/>
    </row>
    <row r="241" spans="2:8" ht="15.75" customHeight="1" x14ac:dyDescent="0.25">
      <c r="B241" s="3"/>
      <c r="E241" s="3"/>
      <c r="G241" s="12"/>
      <c r="H241" s="3"/>
    </row>
    <row r="242" spans="2:8" ht="15.75" customHeight="1" x14ac:dyDescent="0.25">
      <c r="B242" s="3"/>
      <c r="E242" s="3"/>
      <c r="G242" s="12"/>
      <c r="H242" s="3"/>
    </row>
    <row r="243" spans="2:8" ht="15.75" customHeight="1" x14ac:dyDescent="0.25">
      <c r="B243" s="3"/>
      <c r="E243" s="3"/>
      <c r="G243" s="12"/>
      <c r="H243" s="3"/>
    </row>
    <row r="244" spans="2:8" ht="15.75" customHeight="1" x14ac:dyDescent="0.25">
      <c r="B244" s="3"/>
      <c r="E244" s="3"/>
      <c r="G244" s="12"/>
      <c r="H244" s="3"/>
    </row>
    <row r="245" spans="2:8" ht="15.75" customHeight="1" x14ac:dyDescent="0.25">
      <c r="B245" s="3"/>
      <c r="E245" s="3"/>
      <c r="G245" s="12"/>
      <c r="H245" s="3"/>
    </row>
    <row r="246" spans="2:8" ht="15.75" customHeight="1" x14ac:dyDescent="0.25">
      <c r="B246" s="3"/>
      <c r="E246" s="3"/>
      <c r="G246" s="12"/>
      <c r="H246" s="3"/>
    </row>
    <row r="247" spans="2:8" ht="15.75" customHeight="1" x14ac:dyDescent="0.25">
      <c r="B247" s="3"/>
      <c r="E247" s="3"/>
      <c r="G247" s="12"/>
      <c r="H247" s="3"/>
    </row>
    <row r="248" spans="2:8" ht="15.75" customHeight="1" x14ac:dyDescent="0.25">
      <c r="B248" s="3"/>
      <c r="E248" s="3"/>
      <c r="G248" s="12"/>
      <c r="H248" s="3"/>
    </row>
    <row r="249" spans="2:8" ht="15.75" customHeight="1" x14ac:dyDescent="0.25">
      <c r="B249" s="3"/>
      <c r="E249" s="3"/>
      <c r="G249" s="12"/>
      <c r="H249" s="3"/>
    </row>
    <row r="250" spans="2:8" ht="15.75" customHeight="1" x14ac:dyDescent="0.25">
      <c r="B250" s="3"/>
      <c r="E250" s="3"/>
      <c r="G250" s="12"/>
      <c r="H250" s="3"/>
    </row>
    <row r="251" spans="2:8" ht="15.75" customHeight="1" x14ac:dyDescent="0.25">
      <c r="B251" s="3"/>
      <c r="E251" s="3"/>
      <c r="G251" s="12"/>
      <c r="H251" s="3"/>
    </row>
    <row r="252" spans="2:8" ht="15.75" customHeight="1" x14ac:dyDescent="0.25">
      <c r="B252" s="3"/>
      <c r="E252" s="3"/>
      <c r="G252" s="12"/>
      <c r="H252" s="3"/>
    </row>
    <row r="253" spans="2:8" ht="15.75" customHeight="1" x14ac:dyDescent="0.25">
      <c r="B253" s="3"/>
      <c r="E253" s="3"/>
      <c r="G253" s="12"/>
      <c r="H253" s="3"/>
    </row>
    <row r="254" spans="2:8" ht="15.75" customHeight="1" x14ac:dyDescent="0.25">
      <c r="B254" s="3"/>
      <c r="E254" s="3"/>
      <c r="G254" s="12"/>
      <c r="H254" s="3"/>
    </row>
    <row r="255" spans="2:8" ht="15.75" customHeight="1" x14ac:dyDescent="0.25">
      <c r="B255" s="3"/>
      <c r="E255" s="3"/>
      <c r="G255" s="12"/>
      <c r="H255" s="3"/>
    </row>
    <row r="256" spans="2:8" ht="15.75" customHeight="1" x14ac:dyDescent="0.25">
      <c r="B256" s="3"/>
      <c r="E256" s="3"/>
      <c r="G256" s="12"/>
      <c r="H256" s="3"/>
    </row>
    <row r="257" spans="2:8" ht="15.75" customHeight="1" x14ac:dyDescent="0.25">
      <c r="B257" s="3"/>
      <c r="E257" s="3"/>
      <c r="G257" s="12"/>
      <c r="H257" s="3"/>
    </row>
    <row r="258" spans="2:8" ht="15.75" customHeight="1" x14ac:dyDescent="0.25">
      <c r="B258" s="3"/>
      <c r="E258" s="3"/>
      <c r="G258" s="12"/>
      <c r="H258" s="3"/>
    </row>
    <row r="259" spans="2:8" ht="15.75" customHeight="1" x14ac:dyDescent="0.25">
      <c r="B259" s="3"/>
      <c r="E259" s="3"/>
      <c r="G259" s="12"/>
      <c r="H259" s="3"/>
    </row>
    <row r="260" spans="2:8" ht="15.75" customHeight="1" x14ac:dyDescent="0.25">
      <c r="B260" s="3"/>
      <c r="E260" s="3"/>
      <c r="G260" s="12"/>
      <c r="H260" s="3"/>
    </row>
    <row r="261" spans="2:8" ht="15.75" customHeight="1" x14ac:dyDescent="0.25">
      <c r="B261" s="3"/>
      <c r="E261" s="3"/>
      <c r="G261" s="12"/>
      <c r="H261" s="3"/>
    </row>
    <row r="262" spans="2:8" ht="15.75" customHeight="1" x14ac:dyDescent="0.25">
      <c r="B262" s="3"/>
      <c r="E262" s="3"/>
      <c r="G262" s="12"/>
      <c r="H262" s="3"/>
    </row>
    <row r="263" spans="2:8" ht="15.75" customHeight="1" x14ac:dyDescent="0.25">
      <c r="B263" s="3"/>
      <c r="E263" s="3"/>
      <c r="G263" s="12"/>
      <c r="H263" s="3"/>
    </row>
    <row r="264" spans="2:8" ht="15.75" customHeight="1" x14ac:dyDescent="0.25">
      <c r="B264" s="3"/>
      <c r="E264" s="3"/>
      <c r="G264" s="12"/>
      <c r="H264" s="3"/>
    </row>
    <row r="265" spans="2:8" ht="15.75" customHeight="1" x14ac:dyDescent="0.25">
      <c r="B265" s="3"/>
      <c r="E265" s="3"/>
      <c r="G265" s="12"/>
      <c r="H265" s="3"/>
    </row>
    <row r="266" spans="2:8" ht="15.75" customHeight="1" x14ac:dyDescent="0.25">
      <c r="B266" s="3"/>
      <c r="E266" s="3"/>
      <c r="G266" s="12"/>
      <c r="H266" s="3"/>
    </row>
    <row r="267" spans="2:8" ht="15.75" customHeight="1" x14ac:dyDescent="0.25">
      <c r="B267" s="3"/>
      <c r="E267" s="3"/>
      <c r="G267" s="12"/>
      <c r="H267" s="3"/>
    </row>
    <row r="268" spans="2:8" ht="15.75" customHeight="1" x14ac:dyDescent="0.25">
      <c r="B268" s="3"/>
      <c r="E268" s="3"/>
      <c r="G268" s="12"/>
      <c r="H268" s="3"/>
    </row>
    <row r="269" spans="2:8" ht="15.75" customHeight="1" x14ac:dyDescent="0.25">
      <c r="B269" s="3"/>
      <c r="E269" s="3"/>
      <c r="G269" s="12"/>
      <c r="H269" s="3"/>
    </row>
    <row r="270" spans="2:8" ht="15.75" customHeight="1" x14ac:dyDescent="0.25">
      <c r="B270" s="3"/>
      <c r="E270" s="3"/>
      <c r="G270" s="12"/>
      <c r="H270" s="3"/>
    </row>
    <row r="271" spans="2:8" ht="15.75" customHeight="1" x14ac:dyDescent="0.25">
      <c r="B271" s="3"/>
      <c r="E271" s="3"/>
      <c r="G271" s="12"/>
      <c r="H271" s="3"/>
    </row>
    <row r="272" spans="2:8" ht="15.75" customHeight="1" x14ac:dyDescent="0.25">
      <c r="B272" s="3"/>
      <c r="E272" s="3"/>
      <c r="G272" s="12"/>
      <c r="H272" s="3"/>
    </row>
    <row r="273" spans="2:8" ht="15.75" customHeight="1" x14ac:dyDescent="0.25">
      <c r="B273" s="3"/>
      <c r="E273" s="3"/>
      <c r="G273" s="12"/>
      <c r="H273" s="3"/>
    </row>
    <row r="274" spans="2:8" ht="15.75" customHeight="1" x14ac:dyDescent="0.25">
      <c r="B274" s="3"/>
      <c r="E274" s="3"/>
      <c r="G274" s="12"/>
      <c r="H274" s="3"/>
    </row>
    <row r="275" spans="2:8" ht="15.75" customHeight="1" x14ac:dyDescent="0.25">
      <c r="B275" s="3"/>
      <c r="E275" s="3"/>
      <c r="G275" s="12"/>
      <c r="H275" s="3"/>
    </row>
    <row r="276" spans="2:8" ht="15.75" customHeight="1" x14ac:dyDescent="0.25">
      <c r="B276" s="3"/>
      <c r="E276" s="3"/>
      <c r="G276" s="12"/>
      <c r="H276" s="3"/>
    </row>
    <row r="277" spans="2:8" ht="15.75" customHeight="1" x14ac:dyDescent="0.25">
      <c r="B277" s="3"/>
      <c r="E277" s="3"/>
      <c r="G277" s="12"/>
      <c r="H277" s="3"/>
    </row>
    <row r="278" spans="2:8" ht="15.75" customHeight="1" x14ac:dyDescent="0.25">
      <c r="B278" s="3"/>
      <c r="E278" s="3"/>
      <c r="G278" s="12"/>
      <c r="H278" s="3"/>
    </row>
    <row r="279" spans="2:8" ht="15.75" customHeight="1" x14ac:dyDescent="0.25">
      <c r="B279" s="3"/>
      <c r="E279" s="3"/>
      <c r="G279" s="12"/>
      <c r="H279" s="3"/>
    </row>
    <row r="280" spans="2:8" ht="15.75" customHeight="1" x14ac:dyDescent="0.25">
      <c r="B280" s="3"/>
      <c r="E280" s="3"/>
      <c r="G280" s="12"/>
      <c r="H280" s="3"/>
    </row>
    <row r="281" spans="2:8" ht="15.75" customHeight="1" x14ac:dyDescent="0.25">
      <c r="B281" s="3"/>
      <c r="E281" s="3"/>
      <c r="G281" s="12"/>
      <c r="H281" s="3"/>
    </row>
    <row r="282" spans="2:8" ht="15.75" customHeight="1" x14ac:dyDescent="0.25">
      <c r="B282" s="3"/>
      <c r="E282" s="3"/>
      <c r="G282" s="12"/>
      <c r="H282" s="3"/>
    </row>
    <row r="283" spans="2:8" ht="15.75" customHeight="1" x14ac:dyDescent="0.25">
      <c r="B283" s="3"/>
      <c r="E283" s="3"/>
      <c r="G283" s="12"/>
      <c r="H283" s="3"/>
    </row>
    <row r="284" spans="2:8" ht="15.75" customHeight="1" x14ac:dyDescent="0.25">
      <c r="B284" s="3"/>
      <c r="E284" s="3"/>
      <c r="G284" s="12"/>
      <c r="H284" s="3"/>
    </row>
    <row r="285" spans="2:8" ht="15.75" customHeight="1" x14ac:dyDescent="0.25">
      <c r="B285" s="3"/>
      <c r="E285" s="3"/>
      <c r="G285" s="12"/>
      <c r="H285" s="3"/>
    </row>
    <row r="286" spans="2:8" ht="15.75" customHeight="1" x14ac:dyDescent="0.25">
      <c r="B286" s="3"/>
      <c r="E286" s="3"/>
      <c r="G286" s="12"/>
      <c r="H286" s="3"/>
    </row>
    <row r="287" spans="2:8" ht="15.75" customHeight="1" x14ac:dyDescent="0.25">
      <c r="B287" s="3"/>
      <c r="E287" s="3"/>
      <c r="G287" s="12"/>
      <c r="H287" s="3"/>
    </row>
    <row r="288" spans="2:8" ht="15.75" customHeight="1" x14ac:dyDescent="0.25">
      <c r="B288" s="3"/>
      <c r="E288" s="3"/>
      <c r="G288" s="12"/>
      <c r="H288" s="3"/>
    </row>
    <row r="289" spans="2:8" ht="15.75" customHeight="1" x14ac:dyDescent="0.25">
      <c r="B289" s="3"/>
      <c r="E289" s="3"/>
      <c r="G289" s="12"/>
      <c r="H289" s="3"/>
    </row>
    <row r="290" spans="2:8" ht="15.75" customHeight="1" x14ac:dyDescent="0.25">
      <c r="B290" s="3"/>
      <c r="E290" s="3"/>
      <c r="G290" s="12"/>
      <c r="H290" s="3"/>
    </row>
    <row r="291" spans="2:8" ht="15.75" customHeight="1" x14ac:dyDescent="0.25">
      <c r="B291" s="3"/>
      <c r="E291" s="3"/>
      <c r="G291" s="12"/>
      <c r="H291" s="3"/>
    </row>
    <row r="292" spans="2:8" ht="15.75" customHeight="1" x14ac:dyDescent="0.25">
      <c r="B292" s="3"/>
      <c r="E292" s="3"/>
      <c r="G292" s="12"/>
      <c r="H292" s="3"/>
    </row>
    <row r="293" spans="2:8" ht="15.75" customHeight="1" x14ac:dyDescent="0.25">
      <c r="B293" s="3"/>
      <c r="E293" s="3"/>
      <c r="G293" s="12"/>
      <c r="H293" s="3"/>
    </row>
    <row r="294" spans="2:8" ht="15.75" customHeight="1" x14ac:dyDescent="0.25">
      <c r="B294" s="3"/>
      <c r="E294" s="3"/>
      <c r="G294" s="12"/>
      <c r="H294" s="3"/>
    </row>
    <row r="295" spans="2:8" ht="15.75" customHeight="1" x14ac:dyDescent="0.25">
      <c r="B295" s="3"/>
      <c r="E295" s="3"/>
      <c r="G295" s="12"/>
      <c r="H295" s="3"/>
    </row>
    <row r="296" spans="2:8" ht="15.75" customHeight="1" x14ac:dyDescent="0.25">
      <c r="B296" s="3"/>
      <c r="E296" s="3"/>
      <c r="G296" s="12"/>
      <c r="H296" s="3"/>
    </row>
    <row r="297" spans="2:8" ht="15.75" customHeight="1" x14ac:dyDescent="0.25">
      <c r="B297" s="3"/>
      <c r="E297" s="3"/>
      <c r="G297" s="12"/>
      <c r="H297" s="3"/>
    </row>
    <row r="298" spans="2:8" ht="15.75" customHeight="1" x14ac:dyDescent="0.25">
      <c r="B298" s="3"/>
      <c r="E298" s="3"/>
      <c r="G298" s="12"/>
      <c r="H298" s="3"/>
    </row>
    <row r="299" spans="2:8" ht="15.75" customHeight="1" x14ac:dyDescent="0.25">
      <c r="B299" s="3"/>
      <c r="E299" s="3"/>
      <c r="G299" s="12"/>
      <c r="H299" s="3"/>
    </row>
    <row r="300" spans="2:8" ht="15.75" customHeight="1" x14ac:dyDescent="0.25">
      <c r="B300" s="3"/>
      <c r="E300" s="3"/>
      <c r="G300" s="12"/>
      <c r="H300" s="3"/>
    </row>
    <row r="301" spans="2:8" ht="15.75" customHeight="1" x14ac:dyDescent="0.25">
      <c r="B301" s="3"/>
      <c r="E301" s="3"/>
      <c r="G301" s="12"/>
      <c r="H301" s="3"/>
    </row>
    <row r="302" spans="2:8" ht="15.75" customHeight="1" x14ac:dyDescent="0.25">
      <c r="B302" s="3"/>
      <c r="E302" s="3"/>
      <c r="G302" s="12"/>
      <c r="H302" s="3"/>
    </row>
    <row r="303" spans="2:8" ht="15.75" customHeight="1" x14ac:dyDescent="0.25">
      <c r="B303" s="3"/>
      <c r="E303" s="3"/>
      <c r="G303" s="12"/>
      <c r="H303" s="3"/>
    </row>
    <row r="304" spans="2:8" ht="15.75" customHeight="1" x14ac:dyDescent="0.25">
      <c r="B304" s="3"/>
      <c r="E304" s="3"/>
      <c r="G304" s="12"/>
      <c r="H304" s="3"/>
    </row>
    <row r="305" spans="2:8" ht="15.75" customHeight="1" x14ac:dyDescent="0.25">
      <c r="B305" s="3"/>
      <c r="E305" s="3"/>
      <c r="G305" s="12"/>
      <c r="H305" s="3"/>
    </row>
    <row r="306" spans="2:8" ht="15.75" customHeight="1" x14ac:dyDescent="0.25">
      <c r="B306" s="3"/>
      <c r="E306" s="3"/>
      <c r="G306" s="12"/>
      <c r="H306" s="3"/>
    </row>
    <row r="307" spans="2:8" ht="15.75" customHeight="1" x14ac:dyDescent="0.25">
      <c r="B307" s="3"/>
      <c r="E307" s="3"/>
      <c r="G307" s="12"/>
      <c r="H307" s="3"/>
    </row>
    <row r="308" spans="2:8" ht="15.75" customHeight="1" x14ac:dyDescent="0.25">
      <c r="B308" s="3"/>
      <c r="E308" s="3"/>
      <c r="G308" s="12"/>
      <c r="H308" s="3"/>
    </row>
    <row r="309" spans="2:8" ht="15.75" customHeight="1" x14ac:dyDescent="0.25">
      <c r="B309" s="3"/>
      <c r="E309" s="3"/>
      <c r="G309" s="12"/>
      <c r="H309" s="3"/>
    </row>
    <row r="310" spans="2:8" ht="15.75" customHeight="1" x14ac:dyDescent="0.25">
      <c r="B310" s="3"/>
      <c r="E310" s="3"/>
      <c r="G310" s="12"/>
      <c r="H310" s="3"/>
    </row>
    <row r="311" spans="2:8" ht="15.75" customHeight="1" x14ac:dyDescent="0.25">
      <c r="B311" s="3"/>
      <c r="E311" s="3"/>
      <c r="G311" s="12"/>
      <c r="H311" s="3"/>
    </row>
    <row r="312" spans="2:8" ht="15.75" customHeight="1" x14ac:dyDescent="0.25">
      <c r="B312" s="3"/>
      <c r="E312" s="3"/>
      <c r="G312" s="12"/>
      <c r="H312" s="3"/>
    </row>
    <row r="313" spans="2:8" ht="15.75" customHeight="1" x14ac:dyDescent="0.25">
      <c r="B313" s="3"/>
      <c r="E313" s="3"/>
      <c r="G313" s="12"/>
      <c r="H313" s="3"/>
    </row>
    <row r="314" spans="2:8" ht="15.75" customHeight="1" x14ac:dyDescent="0.25">
      <c r="B314" s="3"/>
      <c r="E314" s="3"/>
      <c r="G314" s="12"/>
      <c r="H314" s="3"/>
    </row>
    <row r="315" spans="2:8" ht="15.75" customHeight="1" x14ac:dyDescent="0.25">
      <c r="B315" s="3"/>
      <c r="E315" s="3"/>
      <c r="G315" s="12"/>
      <c r="H315" s="3"/>
    </row>
    <row r="316" spans="2:8" ht="15.75" customHeight="1" x14ac:dyDescent="0.25">
      <c r="B316" s="3"/>
      <c r="E316" s="3"/>
      <c r="G316" s="12"/>
      <c r="H316" s="3"/>
    </row>
    <row r="317" spans="2:8" ht="15.75" customHeight="1" x14ac:dyDescent="0.25">
      <c r="B317" s="3"/>
      <c r="E317" s="3"/>
      <c r="G317" s="12"/>
      <c r="H317" s="3"/>
    </row>
    <row r="318" spans="2:8" ht="15.75" customHeight="1" x14ac:dyDescent="0.25">
      <c r="B318" s="3"/>
      <c r="E318" s="3"/>
      <c r="G318" s="12"/>
      <c r="H318" s="3"/>
    </row>
    <row r="319" spans="2:8" ht="15.75" customHeight="1" x14ac:dyDescent="0.25">
      <c r="B319" s="3"/>
      <c r="E319" s="3"/>
      <c r="G319" s="12"/>
      <c r="H319" s="3"/>
    </row>
    <row r="320" spans="2:8" ht="15.75" customHeight="1" x14ac:dyDescent="0.25">
      <c r="B320" s="3"/>
      <c r="E320" s="3"/>
      <c r="G320" s="12"/>
      <c r="H320" s="3"/>
    </row>
    <row r="321" spans="2:8" ht="15.75" customHeight="1" x14ac:dyDescent="0.25">
      <c r="B321" s="3"/>
      <c r="E321" s="3"/>
      <c r="G321" s="12"/>
      <c r="H321" s="3"/>
    </row>
    <row r="322" spans="2:8" ht="15.75" customHeight="1" x14ac:dyDescent="0.25">
      <c r="B322" s="3"/>
      <c r="E322" s="3"/>
      <c r="G322" s="12"/>
      <c r="H322" s="3"/>
    </row>
    <row r="323" spans="2:8" ht="15.75" customHeight="1" x14ac:dyDescent="0.25">
      <c r="B323" s="3"/>
      <c r="E323" s="3"/>
      <c r="G323" s="12"/>
      <c r="H323" s="3"/>
    </row>
    <row r="324" spans="2:8" ht="15.75" customHeight="1" x14ac:dyDescent="0.25">
      <c r="B324" s="3"/>
      <c r="E324" s="3"/>
      <c r="G324" s="12"/>
      <c r="H324" s="3"/>
    </row>
    <row r="325" spans="2:8" ht="15.75" customHeight="1" x14ac:dyDescent="0.25">
      <c r="B325" s="3"/>
      <c r="E325" s="3"/>
      <c r="G325" s="12"/>
      <c r="H325" s="3"/>
    </row>
    <row r="326" spans="2:8" ht="15.75" customHeight="1" x14ac:dyDescent="0.25">
      <c r="B326" s="3"/>
      <c r="E326" s="3"/>
      <c r="G326" s="12"/>
      <c r="H326" s="3"/>
    </row>
    <row r="327" spans="2:8" ht="15.75" customHeight="1" x14ac:dyDescent="0.25">
      <c r="B327" s="3"/>
      <c r="E327" s="3"/>
      <c r="G327" s="12"/>
      <c r="H327" s="3"/>
    </row>
    <row r="328" spans="2:8" ht="15.75" customHeight="1" x14ac:dyDescent="0.25">
      <c r="B328" s="3"/>
      <c r="E328" s="3"/>
      <c r="G328" s="12"/>
      <c r="H328" s="3"/>
    </row>
    <row r="329" spans="2:8" ht="15.75" customHeight="1" x14ac:dyDescent="0.25">
      <c r="B329" s="3"/>
      <c r="E329" s="3"/>
      <c r="G329" s="12"/>
      <c r="H329" s="3"/>
    </row>
    <row r="330" spans="2:8" ht="15.75" customHeight="1" x14ac:dyDescent="0.25">
      <c r="B330" s="3"/>
      <c r="E330" s="3"/>
      <c r="G330" s="12"/>
      <c r="H330" s="3"/>
    </row>
    <row r="331" spans="2:8" ht="15.75" customHeight="1" x14ac:dyDescent="0.25">
      <c r="B331" s="3"/>
      <c r="E331" s="3"/>
      <c r="G331" s="12"/>
      <c r="H331" s="3"/>
    </row>
    <row r="332" spans="2:8" ht="15.75" customHeight="1" x14ac:dyDescent="0.25">
      <c r="B332" s="3"/>
      <c r="E332" s="3"/>
      <c r="G332" s="12"/>
      <c r="H332" s="3"/>
    </row>
    <row r="333" spans="2:8" ht="15.75" customHeight="1" x14ac:dyDescent="0.25">
      <c r="B333" s="3"/>
      <c r="E333" s="3"/>
      <c r="G333" s="12"/>
      <c r="H333" s="3"/>
    </row>
    <row r="334" spans="2:8" ht="15.75" customHeight="1" x14ac:dyDescent="0.25">
      <c r="B334" s="3"/>
      <c r="E334" s="3"/>
      <c r="G334" s="12"/>
      <c r="H334" s="3"/>
    </row>
    <row r="335" spans="2:8" ht="15.75" customHeight="1" x14ac:dyDescent="0.25">
      <c r="B335" s="3"/>
      <c r="E335" s="3"/>
      <c r="G335" s="12"/>
      <c r="H335" s="3"/>
    </row>
    <row r="336" spans="2:8" ht="15.75" customHeight="1" x14ac:dyDescent="0.25">
      <c r="B336" s="3"/>
      <c r="E336" s="3"/>
      <c r="G336" s="12"/>
      <c r="H336" s="3"/>
    </row>
    <row r="337" spans="2:8" ht="15.75" customHeight="1" x14ac:dyDescent="0.25">
      <c r="B337" s="3"/>
      <c r="E337" s="3"/>
      <c r="G337" s="12"/>
      <c r="H337" s="3"/>
    </row>
    <row r="338" spans="2:8" ht="15.75" customHeight="1" x14ac:dyDescent="0.25">
      <c r="B338" s="3"/>
      <c r="E338" s="3"/>
      <c r="G338" s="12"/>
      <c r="H338" s="3"/>
    </row>
    <row r="339" spans="2:8" ht="15.75" customHeight="1" x14ac:dyDescent="0.25">
      <c r="B339" s="3"/>
      <c r="E339" s="3"/>
      <c r="G339" s="12"/>
      <c r="H339" s="3"/>
    </row>
    <row r="340" spans="2:8" ht="15.75" customHeight="1" x14ac:dyDescent="0.25">
      <c r="B340" s="3"/>
      <c r="E340" s="3"/>
      <c r="G340" s="12"/>
      <c r="H340" s="3"/>
    </row>
    <row r="341" spans="2:8" ht="15.75" customHeight="1" x14ac:dyDescent="0.25">
      <c r="B341" s="3"/>
      <c r="E341" s="3"/>
      <c r="G341" s="12"/>
      <c r="H341" s="3"/>
    </row>
    <row r="342" spans="2:8" ht="15.75" customHeight="1" x14ac:dyDescent="0.25">
      <c r="B342" s="3"/>
      <c r="E342" s="3"/>
      <c r="G342" s="12"/>
      <c r="H342" s="3"/>
    </row>
    <row r="343" spans="2:8" ht="15.75" customHeight="1" x14ac:dyDescent="0.25">
      <c r="B343" s="3"/>
      <c r="E343" s="3"/>
      <c r="G343" s="12"/>
      <c r="H343" s="3"/>
    </row>
    <row r="344" spans="2:8" ht="15.75" customHeight="1" x14ac:dyDescent="0.25">
      <c r="B344" s="3"/>
      <c r="E344" s="3"/>
      <c r="G344" s="12"/>
      <c r="H344" s="3"/>
    </row>
    <row r="345" spans="2:8" ht="15.75" customHeight="1" x14ac:dyDescent="0.25">
      <c r="B345" s="3"/>
      <c r="E345" s="3"/>
      <c r="G345" s="12"/>
      <c r="H345" s="3"/>
    </row>
    <row r="346" spans="2:8" ht="15.75" customHeight="1" x14ac:dyDescent="0.25">
      <c r="B346" s="3"/>
      <c r="E346" s="3"/>
      <c r="G346" s="12"/>
      <c r="H346" s="3"/>
    </row>
    <row r="347" spans="2:8" ht="15.75" customHeight="1" x14ac:dyDescent="0.25">
      <c r="B347" s="3"/>
      <c r="E347" s="3"/>
      <c r="G347" s="12"/>
      <c r="H347" s="3"/>
    </row>
    <row r="348" spans="2:8" ht="15.75" customHeight="1" x14ac:dyDescent="0.25">
      <c r="B348" s="3"/>
      <c r="E348" s="3"/>
      <c r="G348" s="12"/>
      <c r="H348" s="3"/>
    </row>
    <row r="349" spans="2:8" ht="15.75" customHeight="1" x14ac:dyDescent="0.25">
      <c r="B349" s="3"/>
      <c r="E349" s="3"/>
      <c r="G349" s="12"/>
      <c r="H349" s="3"/>
    </row>
    <row r="350" spans="2:8" ht="15.75" customHeight="1" x14ac:dyDescent="0.25">
      <c r="B350" s="3"/>
      <c r="E350" s="3"/>
      <c r="G350" s="12"/>
      <c r="H350" s="3"/>
    </row>
    <row r="351" spans="2:8" ht="15.75" customHeight="1" x14ac:dyDescent="0.25">
      <c r="B351" s="3"/>
      <c r="E351" s="3"/>
      <c r="G351" s="12"/>
      <c r="H351" s="3"/>
    </row>
    <row r="352" spans="2:8" ht="15.75" customHeight="1" x14ac:dyDescent="0.25">
      <c r="B352" s="3"/>
      <c r="E352" s="3"/>
      <c r="G352" s="12"/>
      <c r="H352" s="3"/>
    </row>
    <row r="353" spans="2:8" ht="15.75" customHeight="1" x14ac:dyDescent="0.25">
      <c r="B353" s="3"/>
      <c r="E353" s="3"/>
      <c r="G353" s="12"/>
      <c r="H353" s="3"/>
    </row>
    <row r="354" spans="2:8" ht="15.75" customHeight="1" x14ac:dyDescent="0.25">
      <c r="B354" s="3"/>
      <c r="E354" s="3"/>
      <c r="G354" s="12"/>
      <c r="H354" s="3"/>
    </row>
    <row r="355" spans="2:8" ht="15.75" customHeight="1" x14ac:dyDescent="0.25">
      <c r="B355" s="3"/>
      <c r="E355" s="3"/>
      <c r="G355" s="12"/>
      <c r="H355" s="3"/>
    </row>
    <row r="356" spans="2:8" ht="15.75" customHeight="1" x14ac:dyDescent="0.25">
      <c r="B356" s="3"/>
      <c r="E356" s="3"/>
      <c r="G356" s="12"/>
      <c r="H356" s="3"/>
    </row>
    <row r="357" spans="2:8" ht="15.75" customHeight="1" x14ac:dyDescent="0.25">
      <c r="B357" s="3"/>
      <c r="E357" s="3"/>
      <c r="G357" s="12"/>
      <c r="H357" s="3"/>
    </row>
    <row r="358" spans="2:8" ht="15.75" customHeight="1" x14ac:dyDescent="0.25">
      <c r="B358" s="3"/>
      <c r="E358" s="3"/>
      <c r="G358" s="12"/>
      <c r="H358" s="3"/>
    </row>
    <row r="359" spans="2:8" ht="15.75" customHeight="1" x14ac:dyDescent="0.25">
      <c r="B359" s="3"/>
      <c r="E359" s="3"/>
      <c r="G359" s="12"/>
      <c r="H359" s="3"/>
    </row>
    <row r="360" spans="2:8" ht="15.75" customHeight="1" x14ac:dyDescent="0.25">
      <c r="B360" s="3"/>
      <c r="E360" s="3"/>
      <c r="G360" s="12"/>
      <c r="H360" s="3"/>
    </row>
    <row r="361" spans="2:8" ht="15.75" customHeight="1" x14ac:dyDescent="0.25">
      <c r="B361" s="3"/>
      <c r="E361" s="3"/>
      <c r="G361" s="12"/>
      <c r="H361" s="3"/>
    </row>
    <row r="362" spans="2:8" ht="15.75" customHeight="1" x14ac:dyDescent="0.25">
      <c r="B362" s="3"/>
      <c r="E362" s="3"/>
      <c r="G362" s="12"/>
      <c r="H362" s="3"/>
    </row>
    <row r="363" spans="2:8" ht="15.75" customHeight="1" x14ac:dyDescent="0.25">
      <c r="B363" s="3"/>
      <c r="E363" s="3"/>
      <c r="G363" s="12"/>
      <c r="H363" s="3"/>
    </row>
    <row r="364" spans="2:8" ht="15.75" customHeight="1" x14ac:dyDescent="0.25">
      <c r="B364" s="3"/>
      <c r="E364" s="3"/>
      <c r="G364" s="12"/>
      <c r="H364" s="3"/>
    </row>
    <row r="365" spans="2:8" ht="15.75" customHeight="1" x14ac:dyDescent="0.25">
      <c r="B365" s="3"/>
      <c r="E365" s="3"/>
      <c r="G365" s="12"/>
      <c r="H365" s="3"/>
    </row>
    <row r="366" spans="2:8" ht="15.75" customHeight="1" x14ac:dyDescent="0.25">
      <c r="B366" s="3"/>
      <c r="E366" s="3"/>
      <c r="G366" s="12"/>
      <c r="H366" s="3"/>
    </row>
    <row r="367" spans="2:8" ht="15.75" customHeight="1" x14ac:dyDescent="0.25">
      <c r="B367" s="3"/>
      <c r="E367" s="3"/>
      <c r="G367" s="12"/>
      <c r="H367" s="3"/>
    </row>
    <row r="368" spans="2:8" ht="15.75" customHeight="1" x14ac:dyDescent="0.25">
      <c r="B368" s="3"/>
      <c r="E368" s="3"/>
      <c r="G368" s="12"/>
      <c r="H368" s="3"/>
    </row>
    <row r="369" spans="2:8" ht="15.75" customHeight="1" x14ac:dyDescent="0.25">
      <c r="B369" s="3"/>
      <c r="E369" s="3"/>
      <c r="G369" s="12"/>
      <c r="H369" s="3"/>
    </row>
    <row r="370" spans="2:8" ht="15.75" customHeight="1" x14ac:dyDescent="0.25">
      <c r="B370" s="3"/>
      <c r="E370" s="3"/>
      <c r="G370" s="12"/>
      <c r="H370" s="3"/>
    </row>
    <row r="371" spans="2:8" ht="15.75" customHeight="1" x14ac:dyDescent="0.25">
      <c r="B371" s="3"/>
      <c r="E371" s="3"/>
      <c r="G371" s="12"/>
      <c r="H371" s="3"/>
    </row>
    <row r="372" spans="2:8" ht="15.75" customHeight="1" x14ac:dyDescent="0.25">
      <c r="B372" s="3"/>
      <c r="E372" s="3"/>
      <c r="G372" s="12"/>
      <c r="H372" s="3"/>
    </row>
    <row r="373" spans="2:8" ht="15.75" customHeight="1" x14ac:dyDescent="0.25">
      <c r="B373" s="3"/>
      <c r="E373" s="3"/>
      <c r="G373" s="12"/>
      <c r="H373" s="3"/>
    </row>
    <row r="374" spans="2:8" ht="15.75" customHeight="1" x14ac:dyDescent="0.25">
      <c r="B374" s="3"/>
      <c r="E374" s="3"/>
      <c r="G374" s="12"/>
      <c r="H374" s="3"/>
    </row>
    <row r="375" spans="2:8" ht="15.75" customHeight="1" x14ac:dyDescent="0.25">
      <c r="B375" s="3"/>
      <c r="E375" s="3"/>
      <c r="G375" s="12"/>
      <c r="H375" s="3"/>
    </row>
    <row r="376" spans="2:8" ht="15.75" customHeight="1" x14ac:dyDescent="0.25">
      <c r="B376" s="3"/>
      <c r="E376" s="3"/>
      <c r="G376" s="12"/>
      <c r="H376" s="3"/>
    </row>
    <row r="377" spans="2:8" ht="15.75" customHeight="1" x14ac:dyDescent="0.25">
      <c r="B377" s="3"/>
      <c r="E377" s="3"/>
      <c r="G377" s="12"/>
      <c r="H377" s="3"/>
    </row>
    <row r="378" spans="2:8" ht="15.75" customHeight="1" x14ac:dyDescent="0.25">
      <c r="B378" s="3"/>
      <c r="E378" s="3"/>
      <c r="G378" s="12"/>
      <c r="H378" s="3"/>
    </row>
    <row r="379" spans="2:8" ht="15.75" customHeight="1" x14ac:dyDescent="0.25">
      <c r="B379" s="3"/>
      <c r="E379" s="3"/>
      <c r="G379" s="12"/>
      <c r="H379" s="3"/>
    </row>
    <row r="380" spans="2:8" ht="15.75" customHeight="1" x14ac:dyDescent="0.25">
      <c r="B380" s="3"/>
      <c r="E380" s="3"/>
      <c r="G380" s="12"/>
      <c r="H380" s="3"/>
    </row>
    <row r="381" spans="2:8" ht="15.75" customHeight="1" x14ac:dyDescent="0.25">
      <c r="B381" s="3"/>
      <c r="E381" s="3"/>
      <c r="G381" s="12"/>
      <c r="H381" s="3"/>
    </row>
    <row r="382" spans="2:8" ht="15.75" customHeight="1" x14ac:dyDescent="0.25">
      <c r="B382" s="3"/>
      <c r="E382" s="3"/>
      <c r="G382" s="12"/>
      <c r="H382" s="3"/>
    </row>
    <row r="383" spans="2:8" ht="15.75" customHeight="1" x14ac:dyDescent="0.25">
      <c r="B383" s="3"/>
      <c r="E383" s="3"/>
      <c r="G383" s="12"/>
      <c r="H383" s="3"/>
    </row>
    <row r="384" spans="2:8" ht="15.75" customHeight="1" x14ac:dyDescent="0.25">
      <c r="B384" s="3"/>
      <c r="E384" s="3"/>
      <c r="G384" s="12"/>
      <c r="H384" s="3"/>
    </row>
    <row r="385" spans="2:8" ht="15.75" customHeight="1" x14ac:dyDescent="0.25">
      <c r="B385" s="3"/>
      <c r="E385" s="3"/>
      <c r="G385" s="12"/>
      <c r="H385" s="3"/>
    </row>
    <row r="386" spans="2:8" ht="15.75" customHeight="1" x14ac:dyDescent="0.25">
      <c r="B386" s="3"/>
      <c r="E386" s="3"/>
      <c r="G386" s="12"/>
      <c r="H386" s="3"/>
    </row>
    <row r="387" spans="2:8" ht="15.75" customHeight="1" x14ac:dyDescent="0.25">
      <c r="B387" s="3"/>
      <c r="E387" s="3"/>
      <c r="G387" s="12"/>
      <c r="H387" s="3"/>
    </row>
    <row r="388" spans="2:8" ht="15.75" customHeight="1" x14ac:dyDescent="0.25">
      <c r="B388" s="3"/>
      <c r="E388" s="3"/>
      <c r="G388" s="12"/>
      <c r="H388" s="3"/>
    </row>
    <row r="389" spans="2:8" ht="15.75" customHeight="1" x14ac:dyDescent="0.25">
      <c r="B389" s="3"/>
      <c r="E389" s="3"/>
      <c r="G389" s="12"/>
      <c r="H389" s="3"/>
    </row>
    <row r="390" spans="2:8" ht="15.75" customHeight="1" x14ac:dyDescent="0.25">
      <c r="B390" s="3"/>
      <c r="E390" s="3"/>
      <c r="G390" s="12"/>
      <c r="H390" s="3"/>
    </row>
    <row r="391" spans="2:8" ht="15.75" customHeight="1" x14ac:dyDescent="0.25">
      <c r="B391" s="3"/>
      <c r="E391" s="3"/>
      <c r="G391" s="12"/>
      <c r="H391" s="3"/>
    </row>
    <row r="392" spans="2:8" ht="15.75" customHeight="1" x14ac:dyDescent="0.25">
      <c r="B392" s="3"/>
      <c r="E392" s="3"/>
      <c r="G392" s="12"/>
      <c r="H392" s="3"/>
    </row>
    <row r="393" spans="2:8" ht="15.75" customHeight="1" x14ac:dyDescent="0.25">
      <c r="B393" s="3"/>
      <c r="E393" s="3"/>
      <c r="G393" s="12"/>
      <c r="H393" s="3"/>
    </row>
    <row r="394" spans="2:8" ht="15.75" customHeight="1" x14ac:dyDescent="0.25">
      <c r="B394" s="3"/>
      <c r="E394" s="3"/>
      <c r="G394" s="12"/>
      <c r="H394" s="3"/>
    </row>
    <row r="395" spans="2:8" ht="15.75" customHeight="1" x14ac:dyDescent="0.25">
      <c r="B395" s="3"/>
      <c r="E395" s="3"/>
      <c r="G395" s="12"/>
      <c r="H395" s="3"/>
    </row>
    <row r="396" spans="2:8" ht="15.75" customHeight="1" x14ac:dyDescent="0.25">
      <c r="B396" s="3"/>
      <c r="E396" s="3"/>
      <c r="G396" s="12"/>
      <c r="H396" s="3"/>
    </row>
    <row r="397" spans="2:8" ht="15.75" customHeight="1" x14ac:dyDescent="0.25">
      <c r="B397" s="3"/>
      <c r="E397" s="3"/>
      <c r="G397" s="12"/>
      <c r="H397" s="3"/>
    </row>
    <row r="398" spans="2:8" ht="15.75" customHeight="1" x14ac:dyDescent="0.25">
      <c r="B398" s="3"/>
      <c r="E398" s="3"/>
      <c r="G398" s="12"/>
      <c r="H398" s="3"/>
    </row>
    <row r="399" spans="2:8" ht="15.75" customHeight="1" x14ac:dyDescent="0.25">
      <c r="B399" s="3"/>
      <c r="E399" s="3"/>
      <c r="G399" s="12"/>
      <c r="H399" s="3"/>
    </row>
    <row r="400" spans="2:8" ht="15.75" customHeight="1" x14ac:dyDescent="0.25">
      <c r="B400" s="3"/>
      <c r="E400" s="3"/>
      <c r="G400" s="12"/>
      <c r="H400" s="3"/>
    </row>
    <row r="401" spans="2:8" ht="15.75" customHeight="1" x14ac:dyDescent="0.25">
      <c r="B401" s="3"/>
      <c r="E401" s="3"/>
      <c r="G401" s="12"/>
      <c r="H401" s="3"/>
    </row>
    <row r="402" spans="2:8" ht="15.75" customHeight="1" x14ac:dyDescent="0.25">
      <c r="B402" s="3"/>
      <c r="E402" s="3"/>
      <c r="G402" s="12"/>
      <c r="H402" s="3"/>
    </row>
    <row r="403" spans="2:8" ht="15.75" customHeight="1" x14ac:dyDescent="0.25">
      <c r="B403" s="3"/>
      <c r="E403" s="3"/>
      <c r="G403" s="12"/>
      <c r="H403" s="3"/>
    </row>
    <row r="404" spans="2:8" ht="15.75" customHeight="1" x14ac:dyDescent="0.25">
      <c r="B404" s="3"/>
      <c r="E404" s="3"/>
      <c r="G404" s="12"/>
      <c r="H404" s="3"/>
    </row>
    <row r="405" spans="2:8" ht="15.75" customHeight="1" x14ac:dyDescent="0.25">
      <c r="B405" s="3"/>
      <c r="E405" s="3"/>
      <c r="G405" s="12"/>
      <c r="H405" s="3"/>
    </row>
    <row r="406" spans="2:8" ht="15.75" customHeight="1" x14ac:dyDescent="0.25">
      <c r="B406" s="3"/>
      <c r="E406" s="3"/>
      <c r="G406" s="12"/>
      <c r="H406" s="3"/>
    </row>
    <row r="407" spans="2:8" ht="15.75" customHeight="1" x14ac:dyDescent="0.25">
      <c r="B407" s="3"/>
      <c r="E407" s="3"/>
      <c r="G407" s="12"/>
      <c r="H407" s="3"/>
    </row>
    <row r="408" spans="2:8" ht="15.75" customHeight="1" x14ac:dyDescent="0.25">
      <c r="B408" s="3"/>
      <c r="E408" s="3"/>
      <c r="G408" s="12"/>
      <c r="H408" s="3"/>
    </row>
    <row r="409" spans="2:8" ht="15.75" customHeight="1" x14ac:dyDescent="0.25">
      <c r="B409" s="3"/>
      <c r="E409" s="3"/>
      <c r="G409" s="12"/>
      <c r="H409" s="3"/>
    </row>
    <row r="410" spans="2:8" ht="15.75" customHeight="1" x14ac:dyDescent="0.25">
      <c r="B410" s="3"/>
      <c r="E410" s="3"/>
      <c r="G410" s="12"/>
      <c r="H410" s="3"/>
    </row>
    <row r="411" spans="2:8" ht="15.75" customHeight="1" x14ac:dyDescent="0.25">
      <c r="B411" s="3"/>
      <c r="E411" s="3"/>
      <c r="G411" s="12"/>
      <c r="H411" s="3"/>
    </row>
    <row r="412" spans="2:8" ht="15.75" customHeight="1" x14ac:dyDescent="0.25">
      <c r="B412" s="3"/>
      <c r="E412" s="3"/>
      <c r="G412" s="12"/>
      <c r="H412" s="3"/>
    </row>
    <row r="413" spans="2:8" ht="15.75" customHeight="1" x14ac:dyDescent="0.25">
      <c r="B413" s="3"/>
      <c r="E413" s="3"/>
      <c r="G413" s="12"/>
      <c r="H413" s="3"/>
    </row>
    <row r="414" spans="2:8" ht="15.75" customHeight="1" x14ac:dyDescent="0.25">
      <c r="B414" s="3"/>
      <c r="E414" s="3"/>
      <c r="G414" s="12"/>
      <c r="H414" s="3"/>
    </row>
    <row r="415" spans="2:8" ht="15.75" customHeight="1" x14ac:dyDescent="0.25">
      <c r="B415" s="3"/>
      <c r="E415" s="3"/>
      <c r="G415" s="12"/>
      <c r="H415" s="3"/>
    </row>
    <row r="416" spans="2:8" ht="15.75" customHeight="1" x14ac:dyDescent="0.25">
      <c r="B416" s="3"/>
      <c r="E416" s="3"/>
      <c r="G416" s="12"/>
      <c r="H416" s="3"/>
    </row>
    <row r="417" spans="2:8" ht="15.75" customHeight="1" x14ac:dyDescent="0.25">
      <c r="B417" s="3"/>
      <c r="E417" s="3"/>
      <c r="G417" s="12"/>
      <c r="H417" s="3"/>
    </row>
    <row r="418" spans="2:8" ht="15.75" customHeight="1" x14ac:dyDescent="0.25">
      <c r="B418" s="3"/>
      <c r="E418" s="3"/>
      <c r="G418" s="12"/>
      <c r="H418" s="3"/>
    </row>
    <row r="419" spans="2:8" ht="15.75" customHeight="1" x14ac:dyDescent="0.25">
      <c r="B419" s="3"/>
      <c r="E419" s="3"/>
      <c r="G419" s="12"/>
      <c r="H419" s="3"/>
    </row>
    <row r="420" spans="2:8" ht="15.75" customHeight="1" x14ac:dyDescent="0.25">
      <c r="B420" s="3"/>
      <c r="E420" s="3"/>
      <c r="G420" s="12"/>
      <c r="H420" s="3"/>
    </row>
    <row r="421" spans="2:8" ht="15.75" customHeight="1" x14ac:dyDescent="0.25">
      <c r="B421" s="3"/>
      <c r="E421" s="3"/>
      <c r="G421" s="12"/>
      <c r="H421" s="3"/>
    </row>
    <row r="422" spans="2:8" ht="15.75" customHeight="1" x14ac:dyDescent="0.25">
      <c r="B422" s="3"/>
      <c r="E422" s="3"/>
      <c r="G422" s="12"/>
      <c r="H422" s="3"/>
    </row>
    <row r="423" spans="2:8" ht="15.75" customHeight="1" x14ac:dyDescent="0.25">
      <c r="B423" s="3"/>
      <c r="E423" s="3"/>
      <c r="G423" s="12"/>
      <c r="H423" s="3"/>
    </row>
    <row r="424" spans="2:8" ht="15.75" customHeight="1" x14ac:dyDescent="0.25">
      <c r="B424" s="3"/>
      <c r="E424" s="3"/>
      <c r="G424" s="12"/>
      <c r="H424" s="3"/>
    </row>
    <row r="425" spans="2:8" ht="15.75" customHeight="1" x14ac:dyDescent="0.25">
      <c r="B425" s="3"/>
      <c r="E425" s="3"/>
      <c r="G425" s="12"/>
      <c r="H425" s="3"/>
    </row>
    <row r="426" spans="2:8" ht="15.75" customHeight="1" x14ac:dyDescent="0.25">
      <c r="B426" s="3"/>
      <c r="E426" s="3"/>
      <c r="G426" s="12"/>
      <c r="H426" s="3"/>
    </row>
    <row r="427" spans="2:8" ht="15.75" customHeight="1" x14ac:dyDescent="0.25">
      <c r="B427" s="3"/>
      <c r="E427" s="3"/>
      <c r="G427" s="12"/>
      <c r="H427" s="3"/>
    </row>
    <row r="428" spans="2:8" ht="15.75" customHeight="1" x14ac:dyDescent="0.25">
      <c r="B428" s="3"/>
      <c r="E428" s="3"/>
      <c r="G428" s="12"/>
      <c r="H428" s="3"/>
    </row>
    <row r="429" spans="2:8" ht="15.75" customHeight="1" x14ac:dyDescent="0.25">
      <c r="B429" s="3"/>
      <c r="E429" s="3"/>
      <c r="G429" s="12"/>
      <c r="H429" s="3"/>
    </row>
    <row r="430" spans="2:8" ht="15.75" customHeight="1" x14ac:dyDescent="0.25">
      <c r="B430" s="3"/>
      <c r="E430" s="3"/>
      <c r="G430" s="12"/>
      <c r="H430" s="3"/>
    </row>
    <row r="431" spans="2:8" ht="15.75" customHeight="1" x14ac:dyDescent="0.25">
      <c r="B431" s="3"/>
      <c r="E431" s="3"/>
      <c r="G431" s="12"/>
      <c r="H431" s="3"/>
    </row>
    <row r="432" spans="2:8" ht="15.75" customHeight="1" x14ac:dyDescent="0.25">
      <c r="B432" s="3"/>
      <c r="E432" s="3"/>
      <c r="G432" s="12"/>
      <c r="H432" s="3"/>
    </row>
    <row r="433" spans="2:8" ht="15.75" customHeight="1" x14ac:dyDescent="0.25">
      <c r="B433" s="3"/>
      <c r="E433" s="3"/>
      <c r="G433" s="12"/>
      <c r="H433" s="3"/>
    </row>
    <row r="434" spans="2:8" ht="15.75" customHeight="1" x14ac:dyDescent="0.25">
      <c r="B434" s="3"/>
      <c r="E434" s="3"/>
      <c r="G434" s="12"/>
      <c r="H434" s="3"/>
    </row>
    <row r="435" spans="2:8" ht="15.75" customHeight="1" x14ac:dyDescent="0.25">
      <c r="B435" s="3"/>
      <c r="E435" s="3"/>
      <c r="G435" s="12"/>
      <c r="H435" s="3"/>
    </row>
    <row r="436" spans="2:8" ht="15.75" customHeight="1" x14ac:dyDescent="0.25">
      <c r="B436" s="3"/>
      <c r="E436" s="3"/>
      <c r="G436" s="12"/>
      <c r="H436" s="3"/>
    </row>
    <row r="437" spans="2:8" ht="15.75" customHeight="1" x14ac:dyDescent="0.25">
      <c r="B437" s="3"/>
      <c r="E437" s="3"/>
      <c r="G437" s="12"/>
      <c r="H437" s="3"/>
    </row>
    <row r="438" spans="2:8" ht="15.75" customHeight="1" x14ac:dyDescent="0.25">
      <c r="B438" s="3"/>
      <c r="E438" s="3"/>
      <c r="G438" s="12"/>
      <c r="H438" s="3"/>
    </row>
    <row r="439" spans="2:8" ht="15.75" customHeight="1" x14ac:dyDescent="0.25">
      <c r="B439" s="3"/>
      <c r="E439" s="3"/>
      <c r="G439" s="12"/>
      <c r="H439" s="3"/>
    </row>
    <row r="440" spans="2:8" ht="15.75" customHeight="1" x14ac:dyDescent="0.25">
      <c r="B440" s="3"/>
      <c r="E440" s="3"/>
      <c r="G440" s="12"/>
      <c r="H440" s="3"/>
    </row>
    <row r="441" spans="2:8" ht="15.75" customHeight="1" x14ac:dyDescent="0.25">
      <c r="B441" s="3"/>
      <c r="E441" s="3"/>
      <c r="G441" s="12"/>
      <c r="H441" s="3"/>
    </row>
    <row r="442" spans="2:8" ht="15.75" customHeight="1" x14ac:dyDescent="0.25">
      <c r="B442" s="3"/>
      <c r="E442" s="3"/>
      <c r="G442" s="12"/>
      <c r="H442" s="3"/>
    </row>
    <row r="443" spans="2:8" ht="15.75" customHeight="1" x14ac:dyDescent="0.25">
      <c r="B443" s="3"/>
      <c r="E443" s="3"/>
      <c r="G443" s="12"/>
      <c r="H443" s="3"/>
    </row>
    <row r="444" spans="2:8" ht="15.75" customHeight="1" x14ac:dyDescent="0.25">
      <c r="B444" s="3"/>
      <c r="E444" s="3"/>
      <c r="G444" s="12"/>
      <c r="H444" s="3"/>
    </row>
    <row r="445" spans="2:8" ht="15.75" customHeight="1" x14ac:dyDescent="0.25">
      <c r="B445" s="3"/>
      <c r="E445" s="3"/>
      <c r="G445" s="12"/>
      <c r="H445" s="3"/>
    </row>
    <row r="446" spans="2:8" ht="15.75" customHeight="1" x14ac:dyDescent="0.25">
      <c r="B446" s="3"/>
      <c r="E446" s="3"/>
      <c r="G446" s="12"/>
      <c r="H446" s="3"/>
    </row>
    <row r="447" spans="2:8" ht="15.75" customHeight="1" x14ac:dyDescent="0.25">
      <c r="B447" s="3"/>
      <c r="E447" s="3"/>
      <c r="G447" s="12"/>
      <c r="H447" s="3"/>
    </row>
    <row r="448" spans="2:8" ht="15.75" customHeight="1" x14ac:dyDescent="0.25">
      <c r="B448" s="3"/>
      <c r="E448" s="3"/>
      <c r="G448" s="12"/>
      <c r="H448" s="3"/>
    </row>
    <row r="449" spans="2:8" ht="15.75" customHeight="1" x14ac:dyDescent="0.25">
      <c r="B449" s="3"/>
      <c r="E449" s="3"/>
      <c r="G449" s="12"/>
      <c r="H449" s="3"/>
    </row>
    <row r="450" spans="2:8" ht="15.75" customHeight="1" x14ac:dyDescent="0.25">
      <c r="B450" s="3"/>
      <c r="E450" s="3"/>
      <c r="G450" s="12"/>
      <c r="H450" s="3"/>
    </row>
    <row r="451" spans="2:8" ht="15.75" customHeight="1" x14ac:dyDescent="0.25">
      <c r="B451" s="3"/>
      <c r="E451" s="3"/>
      <c r="G451" s="12"/>
      <c r="H451" s="3"/>
    </row>
    <row r="452" spans="2:8" ht="15.75" customHeight="1" x14ac:dyDescent="0.25">
      <c r="B452" s="3"/>
      <c r="E452" s="3"/>
      <c r="G452" s="12"/>
      <c r="H452" s="3"/>
    </row>
    <row r="453" spans="2:8" ht="15.75" customHeight="1" x14ac:dyDescent="0.25">
      <c r="B453" s="3"/>
      <c r="E453" s="3"/>
      <c r="G453" s="12"/>
      <c r="H453" s="3"/>
    </row>
    <row r="454" spans="2:8" ht="15.75" customHeight="1" x14ac:dyDescent="0.25">
      <c r="B454" s="3"/>
      <c r="E454" s="3"/>
      <c r="G454" s="12"/>
      <c r="H454" s="3"/>
    </row>
    <row r="455" spans="2:8" ht="15.75" customHeight="1" x14ac:dyDescent="0.25">
      <c r="B455" s="3"/>
      <c r="E455" s="3"/>
      <c r="G455" s="12"/>
      <c r="H455" s="3"/>
    </row>
    <row r="456" spans="2:8" ht="15.75" customHeight="1" x14ac:dyDescent="0.25">
      <c r="B456" s="3"/>
      <c r="E456" s="3"/>
      <c r="G456" s="12"/>
      <c r="H456" s="3"/>
    </row>
    <row r="457" spans="2:8" ht="15.75" customHeight="1" x14ac:dyDescent="0.25">
      <c r="B457" s="3"/>
      <c r="E457" s="3"/>
      <c r="G457" s="12"/>
      <c r="H457" s="3"/>
    </row>
    <row r="458" spans="2:8" ht="15.75" customHeight="1" x14ac:dyDescent="0.25">
      <c r="B458" s="3"/>
      <c r="E458" s="3"/>
      <c r="G458" s="12"/>
      <c r="H458" s="3"/>
    </row>
    <row r="459" spans="2:8" ht="15.75" customHeight="1" x14ac:dyDescent="0.25">
      <c r="B459" s="3"/>
      <c r="E459" s="3"/>
      <c r="G459" s="12"/>
      <c r="H459" s="3"/>
    </row>
    <row r="460" spans="2:8" ht="15.75" customHeight="1" x14ac:dyDescent="0.25">
      <c r="B460" s="3"/>
      <c r="E460" s="3"/>
      <c r="G460" s="12"/>
      <c r="H460" s="3"/>
    </row>
    <row r="461" spans="2:8" ht="15.75" customHeight="1" x14ac:dyDescent="0.25">
      <c r="B461" s="3"/>
      <c r="E461" s="3"/>
      <c r="G461" s="12"/>
      <c r="H461" s="3"/>
    </row>
    <row r="462" spans="2:8" ht="15.75" customHeight="1" x14ac:dyDescent="0.25">
      <c r="B462" s="3"/>
      <c r="E462" s="3"/>
      <c r="G462" s="12"/>
      <c r="H462" s="3"/>
    </row>
    <row r="463" spans="2:8" ht="15.75" customHeight="1" x14ac:dyDescent="0.25">
      <c r="B463" s="3"/>
      <c r="E463" s="3"/>
      <c r="G463" s="12"/>
      <c r="H463" s="3"/>
    </row>
    <row r="464" spans="2:8" ht="15.75" customHeight="1" x14ac:dyDescent="0.25">
      <c r="B464" s="3"/>
      <c r="E464" s="3"/>
      <c r="G464" s="12"/>
      <c r="H464" s="3"/>
    </row>
    <row r="465" spans="2:8" ht="15.75" customHeight="1" x14ac:dyDescent="0.25">
      <c r="B465" s="3"/>
      <c r="E465" s="3"/>
      <c r="G465" s="12"/>
      <c r="H465" s="3"/>
    </row>
    <row r="466" spans="2:8" ht="15.75" customHeight="1" x14ac:dyDescent="0.25">
      <c r="B466" s="3"/>
      <c r="E466" s="3"/>
      <c r="G466" s="12"/>
      <c r="H466" s="3"/>
    </row>
    <row r="467" spans="2:8" ht="15.75" customHeight="1" x14ac:dyDescent="0.25">
      <c r="B467" s="3"/>
      <c r="E467" s="3"/>
      <c r="G467" s="12"/>
      <c r="H467" s="3"/>
    </row>
    <row r="468" spans="2:8" ht="15.75" customHeight="1" x14ac:dyDescent="0.25">
      <c r="B468" s="3"/>
      <c r="E468" s="3"/>
      <c r="G468" s="12"/>
      <c r="H468" s="3"/>
    </row>
    <row r="469" spans="2:8" ht="15.75" customHeight="1" x14ac:dyDescent="0.25">
      <c r="B469" s="3"/>
      <c r="E469" s="3"/>
      <c r="G469" s="12"/>
      <c r="H469" s="3"/>
    </row>
    <row r="470" spans="2:8" ht="15.75" customHeight="1" x14ac:dyDescent="0.25">
      <c r="B470" s="3"/>
      <c r="E470" s="3"/>
      <c r="G470" s="12"/>
      <c r="H470" s="3"/>
    </row>
    <row r="471" spans="2:8" ht="15.75" customHeight="1" x14ac:dyDescent="0.25">
      <c r="B471" s="3"/>
      <c r="E471" s="3"/>
      <c r="G471" s="12"/>
      <c r="H471" s="3"/>
    </row>
    <row r="472" spans="2:8" ht="15.75" customHeight="1" x14ac:dyDescent="0.25">
      <c r="B472" s="3"/>
      <c r="E472" s="3"/>
      <c r="G472" s="12"/>
      <c r="H472" s="3"/>
    </row>
    <row r="473" spans="2:8" ht="15.75" customHeight="1" x14ac:dyDescent="0.25">
      <c r="B473" s="3"/>
      <c r="E473" s="3"/>
      <c r="G473" s="12"/>
      <c r="H473" s="3"/>
    </row>
    <row r="474" spans="2:8" ht="15.75" customHeight="1" x14ac:dyDescent="0.25">
      <c r="B474" s="3"/>
      <c r="E474" s="3"/>
      <c r="G474" s="12"/>
      <c r="H474" s="3"/>
    </row>
    <row r="475" spans="2:8" ht="15.75" customHeight="1" x14ac:dyDescent="0.25">
      <c r="B475" s="3"/>
      <c r="E475" s="3"/>
      <c r="G475" s="12"/>
      <c r="H475" s="3"/>
    </row>
    <row r="476" spans="2:8" ht="15.75" customHeight="1" x14ac:dyDescent="0.25">
      <c r="B476" s="3"/>
      <c r="E476" s="3"/>
      <c r="G476" s="12"/>
      <c r="H476" s="3"/>
    </row>
    <row r="477" spans="2:8" ht="15.75" customHeight="1" x14ac:dyDescent="0.25">
      <c r="B477" s="3"/>
      <c r="E477" s="3"/>
      <c r="G477" s="12"/>
      <c r="H477" s="3"/>
    </row>
    <row r="478" spans="2:8" ht="15.75" customHeight="1" x14ac:dyDescent="0.25">
      <c r="B478" s="3"/>
      <c r="E478" s="3"/>
      <c r="G478" s="12"/>
      <c r="H478" s="3"/>
    </row>
    <row r="479" spans="2:8" ht="15.75" customHeight="1" x14ac:dyDescent="0.25">
      <c r="B479" s="3"/>
      <c r="E479" s="3"/>
      <c r="G479" s="12"/>
      <c r="H479" s="3"/>
    </row>
    <row r="480" spans="2:8" ht="15.75" customHeight="1" x14ac:dyDescent="0.25">
      <c r="B480" s="3"/>
      <c r="E480" s="3"/>
      <c r="G480" s="12"/>
      <c r="H480" s="3"/>
    </row>
    <row r="481" spans="2:8" ht="15.75" customHeight="1" x14ac:dyDescent="0.25">
      <c r="B481" s="3"/>
      <c r="E481" s="3"/>
      <c r="G481" s="12"/>
      <c r="H481" s="3"/>
    </row>
    <row r="482" spans="2:8" ht="15.75" customHeight="1" x14ac:dyDescent="0.25">
      <c r="B482" s="3"/>
      <c r="E482" s="3"/>
      <c r="G482" s="12"/>
      <c r="H482" s="3"/>
    </row>
    <row r="483" spans="2:8" ht="15.75" customHeight="1" x14ac:dyDescent="0.25">
      <c r="B483" s="3"/>
      <c r="E483" s="3"/>
      <c r="G483" s="12"/>
      <c r="H483" s="3"/>
    </row>
    <row r="484" spans="2:8" ht="15.75" customHeight="1" x14ac:dyDescent="0.25">
      <c r="B484" s="3"/>
      <c r="E484" s="3"/>
      <c r="G484" s="12"/>
      <c r="H484" s="3"/>
    </row>
    <row r="485" spans="2:8" ht="15.75" customHeight="1" x14ac:dyDescent="0.25">
      <c r="B485" s="3"/>
      <c r="E485" s="3"/>
      <c r="G485" s="12"/>
      <c r="H485" s="3"/>
    </row>
    <row r="486" spans="2:8" ht="15.75" customHeight="1" x14ac:dyDescent="0.25">
      <c r="B486" s="3"/>
      <c r="E486" s="3"/>
      <c r="G486" s="12"/>
      <c r="H486" s="3"/>
    </row>
    <row r="487" spans="2:8" ht="15.75" customHeight="1" x14ac:dyDescent="0.25">
      <c r="B487" s="3"/>
      <c r="E487" s="3"/>
      <c r="G487" s="12"/>
      <c r="H487" s="3"/>
    </row>
    <row r="488" spans="2:8" ht="15.75" customHeight="1" x14ac:dyDescent="0.25">
      <c r="B488" s="3"/>
      <c r="E488" s="3"/>
      <c r="G488" s="12"/>
      <c r="H488" s="3"/>
    </row>
    <row r="489" spans="2:8" ht="15.75" customHeight="1" x14ac:dyDescent="0.25">
      <c r="B489" s="3"/>
      <c r="E489" s="3"/>
      <c r="G489" s="12"/>
      <c r="H489" s="3"/>
    </row>
    <row r="490" spans="2:8" ht="15.75" customHeight="1" x14ac:dyDescent="0.25">
      <c r="B490" s="3"/>
      <c r="E490" s="3"/>
      <c r="G490" s="12"/>
      <c r="H490" s="3"/>
    </row>
    <row r="491" spans="2:8" ht="15.75" customHeight="1" x14ac:dyDescent="0.25">
      <c r="B491" s="3"/>
      <c r="E491" s="3"/>
      <c r="G491" s="12"/>
      <c r="H491" s="3"/>
    </row>
    <row r="492" spans="2:8" ht="15.75" customHeight="1" x14ac:dyDescent="0.25">
      <c r="B492" s="3"/>
      <c r="E492" s="3"/>
      <c r="G492" s="12"/>
      <c r="H492" s="3"/>
    </row>
    <row r="493" spans="2:8" ht="15.75" customHeight="1" x14ac:dyDescent="0.25">
      <c r="B493" s="3"/>
      <c r="E493" s="3"/>
      <c r="G493" s="12"/>
      <c r="H493" s="3"/>
    </row>
    <row r="494" spans="2:8" ht="15.75" customHeight="1" x14ac:dyDescent="0.25">
      <c r="B494" s="3"/>
      <c r="E494" s="3"/>
      <c r="G494" s="12"/>
      <c r="H494" s="3"/>
    </row>
    <row r="495" spans="2:8" ht="15.75" customHeight="1" x14ac:dyDescent="0.25">
      <c r="B495" s="3"/>
      <c r="E495" s="3"/>
      <c r="G495" s="12"/>
      <c r="H495" s="3"/>
    </row>
    <row r="496" spans="2:8" ht="15.75" customHeight="1" x14ac:dyDescent="0.25">
      <c r="B496" s="3"/>
      <c r="E496" s="3"/>
      <c r="G496" s="12"/>
      <c r="H496" s="3"/>
    </row>
    <row r="497" spans="2:8" ht="15.75" customHeight="1" x14ac:dyDescent="0.25">
      <c r="B497" s="3"/>
      <c r="E497" s="3"/>
      <c r="G497" s="12"/>
      <c r="H497" s="3"/>
    </row>
    <row r="498" spans="2:8" ht="15.75" customHeight="1" x14ac:dyDescent="0.25">
      <c r="B498" s="3"/>
      <c r="E498" s="3"/>
      <c r="G498" s="12"/>
      <c r="H498" s="3"/>
    </row>
    <row r="499" spans="2:8" ht="15.75" customHeight="1" x14ac:dyDescent="0.25">
      <c r="B499" s="3"/>
      <c r="E499" s="3"/>
      <c r="G499" s="12"/>
      <c r="H499" s="3"/>
    </row>
    <row r="500" spans="2:8" ht="15.75" customHeight="1" x14ac:dyDescent="0.25">
      <c r="B500" s="3"/>
      <c r="E500" s="3"/>
      <c r="G500" s="12"/>
      <c r="H500" s="3"/>
    </row>
    <row r="501" spans="2:8" ht="15.75" customHeight="1" x14ac:dyDescent="0.25">
      <c r="B501" s="3"/>
      <c r="E501" s="3"/>
      <c r="G501" s="12"/>
      <c r="H501" s="3"/>
    </row>
    <row r="502" spans="2:8" ht="15.75" customHeight="1" x14ac:dyDescent="0.25">
      <c r="B502" s="3"/>
      <c r="E502" s="3"/>
      <c r="G502" s="12"/>
      <c r="H502" s="3"/>
    </row>
    <row r="503" spans="2:8" ht="15.75" customHeight="1" x14ac:dyDescent="0.25">
      <c r="B503" s="3"/>
      <c r="E503" s="3"/>
      <c r="G503" s="12"/>
      <c r="H503" s="3"/>
    </row>
    <row r="504" spans="2:8" ht="15.75" customHeight="1" x14ac:dyDescent="0.25">
      <c r="B504" s="3"/>
      <c r="E504" s="3"/>
      <c r="G504" s="12"/>
      <c r="H504" s="3"/>
    </row>
    <row r="505" spans="2:8" ht="15.75" customHeight="1" x14ac:dyDescent="0.25">
      <c r="B505" s="3"/>
      <c r="E505" s="3"/>
      <c r="G505" s="12"/>
      <c r="H505" s="3"/>
    </row>
    <row r="506" spans="2:8" ht="15.75" customHeight="1" x14ac:dyDescent="0.25">
      <c r="B506" s="3"/>
      <c r="E506" s="3"/>
      <c r="G506" s="12"/>
      <c r="H506" s="3"/>
    </row>
    <row r="507" spans="2:8" ht="15.75" customHeight="1" x14ac:dyDescent="0.25">
      <c r="B507" s="3"/>
      <c r="E507" s="3"/>
      <c r="G507" s="12"/>
      <c r="H507" s="3"/>
    </row>
    <row r="508" spans="2:8" ht="15.75" customHeight="1" x14ac:dyDescent="0.25">
      <c r="B508" s="3"/>
      <c r="E508" s="3"/>
      <c r="G508" s="12"/>
      <c r="H508" s="3"/>
    </row>
    <row r="509" spans="2:8" ht="15.75" customHeight="1" x14ac:dyDescent="0.25">
      <c r="B509" s="3"/>
      <c r="E509" s="3"/>
      <c r="G509" s="12"/>
      <c r="H509" s="3"/>
    </row>
    <row r="510" spans="2:8" ht="15.75" customHeight="1" x14ac:dyDescent="0.25">
      <c r="B510" s="3"/>
      <c r="E510" s="3"/>
      <c r="G510" s="12"/>
      <c r="H510" s="3"/>
    </row>
    <row r="511" spans="2:8" ht="15.75" customHeight="1" x14ac:dyDescent="0.25">
      <c r="B511" s="3"/>
      <c r="E511" s="3"/>
      <c r="G511" s="12"/>
      <c r="H511" s="3"/>
    </row>
    <row r="512" spans="2:8" ht="15.75" customHeight="1" x14ac:dyDescent="0.25">
      <c r="B512" s="3"/>
      <c r="E512" s="3"/>
      <c r="G512" s="12"/>
      <c r="H512" s="3"/>
    </row>
    <row r="513" spans="2:8" ht="15.75" customHeight="1" x14ac:dyDescent="0.25">
      <c r="B513" s="3"/>
      <c r="E513" s="3"/>
      <c r="G513" s="12"/>
      <c r="H513" s="3"/>
    </row>
    <row r="514" spans="2:8" ht="15.75" customHeight="1" x14ac:dyDescent="0.25">
      <c r="B514" s="3"/>
      <c r="E514" s="3"/>
      <c r="G514" s="12"/>
      <c r="H514" s="3"/>
    </row>
    <row r="515" spans="2:8" ht="15.75" customHeight="1" x14ac:dyDescent="0.25">
      <c r="B515" s="3"/>
      <c r="E515" s="3"/>
      <c r="G515" s="12"/>
      <c r="H515" s="3"/>
    </row>
    <row r="516" spans="2:8" ht="15.75" customHeight="1" x14ac:dyDescent="0.25">
      <c r="B516" s="3"/>
      <c r="E516" s="3"/>
      <c r="G516" s="12"/>
      <c r="H516" s="3"/>
    </row>
    <row r="517" spans="2:8" ht="15.75" customHeight="1" x14ac:dyDescent="0.25">
      <c r="B517" s="3"/>
      <c r="E517" s="3"/>
      <c r="G517" s="12"/>
      <c r="H517" s="3"/>
    </row>
    <row r="518" spans="2:8" ht="15.75" customHeight="1" x14ac:dyDescent="0.25">
      <c r="B518" s="3"/>
      <c r="E518" s="3"/>
      <c r="G518" s="12"/>
      <c r="H518" s="3"/>
    </row>
    <row r="519" spans="2:8" ht="15.75" customHeight="1" x14ac:dyDescent="0.25">
      <c r="B519" s="3"/>
      <c r="E519" s="3"/>
      <c r="G519" s="12"/>
      <c r="H519" s="3"/>
    </row>
    <row r="520" spans="2:8" ht="15.75" customHeight="1" x14ac:dyDescent="0.25">
      <c r="B520" s="3"/>
      <c r="E520" s="3"/>
      <c r="G520" s="12"/>
      <c r="H520" s="3"/>
    </row>
    <row r="521" spans="2:8" ht="15.75" customHeight="1" x14ac:dyDescent="0.25">
      <c r="B521" s="3"/>
      <c r="E521" s="3"/>
      <c r="G521" s="12"/>
      <c r="H521" s="3"/>
    </row>
    <row r="522" spans="2:8" ht="15.75" customHeight="1" x14ac:dyDescent="0.25">
      <c r="B522" s="3"/>
      <c r="E522" s="3"/>
      <c r="G522" s="12"/>
      <c r="H522" s="3"/>
    </row>
    <row r="523" spans="2:8" ht="15.75" customHeight="1" x14ac:dyDescent="0.25">
      <c r="B523" s="3"/>
      <c r="E523" s="3"/>
      <c r="G523" s="12"/>
      <c r="H523" s="3"/>
    </row>
    <row r="524" spans="2:8" ht="15.75" customHeight="1" x14ac:dyDescent="0.25">
      <c r="B524" s="3"/>
      <c r="E524" s="3"/>
      <c r="G524" s="12"/>
      <c r="H524" s="3"/>
    </row>
    <row r="525" spans="2:8" ht="15.75" customHeight="1" x14ac:dyDescent="0.25">
      <c r="B525" s="3"/>
      <c r="E525" s="3"/>
      <c r="G525" s="12"/>
      <c r="H525" s="3"/>
    </row>
    <row r="526" spans="2:8" ht="15.75" customHeight="1" x14ac:dyDescent="0.25">
      <c r="B526" s="3"/>
      <c r="E526" s="3"/>
      <c r="G526" s="12"/>
      <c r="H526" s="3"/>
    </row>
    <row r="527" spans="2:8" ht="15.75" customHeight="1" x14ac:dyDescent="0.25">
      <c r="B527" s="3"/>
      <c r="E527" s="3"/>
      <c r="G527" s="12"/>
      <c r="H527" s="3"/>
    </row>
    <row r="528" spans="2:8" ht="15.75" customHeight="1" x14ac:dyDescent="0.25">
      <c r="B528" s="3"/>
      <c r="E528" s="3"/>
      <c r="G528" s="12"/>
      <c r="H528" s="3"/>
    </row>
    <row r="529" spans="2:8" ht="15.75" customHeight="1" x14ac:dyDescent="0.25">
      <c r="B529" s="3"/>
      <c r="E529" s="3"/>
      <c r="G529" s="12"/>
      <c r="H529" s="3"/>
    </row>
    <row r="530" spans="2:8" ht="15.75" customHeight="1" x14ac:dyDescent="0.25">
      <c r="B530" s="3"/>
      <c r="E530" s="3"/>
      <c r="G530" s="12"/>
      <c r="H530" s="3"/>
    </row>
    <row r="531" spans="2:8" ht="15.75" customHeight="1" x14ac:dyDescent="0.25">
      <c r="B531" s="3"/>
      <c r="E531" s="3"/>
      <c r="G531" s="12"/>
      <c r="H531" s="3"/>
    </row>
    <row r="532" spans="2:8" ht="15.75" customHeight="1" x14ac:dyDescent="0.25">
      <c r="B532" s="3"/>
      <c r="E532" s="3"/>
      <c r="G532" s="12"/>
      <c r="H532" s="3"/>
    </row>
    <row r="533" spans="2:8" ht="15.75" customHeight="1" x14ac:dyDescent="0.25">
      <c r="B533" s="3"/>
      <c r="E533" s="3"/>
      <c r="G533" s="12"/>
      <c r="H533" s="3"/>
    </row>
    <row r="534" spans="2:8" ht="15.75" customHeight="1" x14ac:dyDescent="0.25">
      <c r="B534" s="3"/>
      <c r="E534" s="3"/>
      <c r="G534" s="12"/>
      <c r="H534" s="3"/>
    </row>
    <row r="535" spans="2:8" ht="15.75" customHeight="1" x14ac:dyDescent="0.25">
      <c r="B535" s="3"/>
      <c r="E535" s="3"/>
      <c r="G535" s="12"/>
      <c r="H535" s="3"/>
    </row>
    <row r="536" spans="2:8" ht="15.75" customHeight="1" x14ac:dyDescent="0.25">
      <c r="B536" s="3"/>
      <c r="E536" s="3"/>
      <c r="G536" s="12"/>
      <c r="H536" s="3"/>
    </row>
    <row r="537" spans="2:8" ht="15.75" customHeight="1" x14ac:dyDescent="0.25">
      <c r="B537" s="3"/>
      <c r="E537" s="3"/>
      <c r="G537" s="12"/>
      <c r="H537" s="3"/>
    </row>
    <row r="538" spans="2:8" ht="15.75" customHeight="1" x14ac:dyDescent="0.25">
      <c r="B538" s="3"/>
      <c r="E538" s="3"/>
      <c r="G538" s="12"/>
      <c r="H538" s="3"/>
    </row>
    <row r="539" spans="2:8" ht="15.75" customHeight="1" x14ac:dyDescent="0.25">
      <c r="B539" s="3"/>
      <c r="E539" s="3"/>
      <c r="G539" s="12"/>
      <c r="H539" s="3"/>
    </row>
    <row r="540" spans="2:8" ht="15.75" customHeight="1" x14ac:dyDescent="0.25">
      <c r="B540" s="3"/>
      <c r="E540" s="3"/>
      <c r="G540" s="12"/>
      <c r="H540" s="3"/>
    </row>
    <row r="541" spans="2:8" ht="15.75" customHeight="1" x14ac:dyDescent="0.25">
      <c r="B541" s="3"/>
      <c r="E541" s="3"/>
      <c r="G541" s="12"/>
      <c r="H541" s="3"/>
    </row>
    <row r="542" spans="2:8" ht="15.75" customHeight="1" x14ac:dyDescent="0.25">
      <c r="B542" s="3"/>
      <c r="E542" s="3"/>
      <c r="G542" s="12"/>
      <c r="H542" s="3"/>
    </row>
    <row r="543" spans="2:8" ht="15.75" customHeight="1" x14ac:dyDescent="0.25">
      <c r="B543" s="3"/>
      <c r="E543" s="3"/>
      <c r="G543" s="12"/>
      <c r="H543" s="3"/>
    </row>
    <row r="544" spans="2:8" ht="15.75" customHeight="1" x14ac:dyDescent="0.25">
      <c r="B544" s="3"/>
      <c r="E544" s="3"/>
      <c r="G544" s="12"/>
      <c r="H544" s="3"/>
    </row>
    <row r="545" spans="2:8" ht="15.75" customHeight="1" x14ac:dyDescent="0.25">
      <c r="B545" s="3"/>
      <c r="E545" s="3"/>
      <c r="G545" s="12"/>
      <c r="H545" s="3"/>
    </row>
    <row r="546" spans="2:8" ht="15.75" customHeight="1" x14ac:dyDescent="0.25">
      <c r="B546" s="3"/>
      <c r="E546" s="3"/>
      <c r="G546" s="12"/>
      <c r="H546" s="3"/>
    </row>
    <row r="547" spans="2:8" ht="15.75" customHeight="1" x14ac:dyDescent="0.25">
      <c r="B547" s="3"/>
      <c r="E547" s="3"/>
      <c r="G547" s="12"/>
      <c r="H547" s="3"/>
    </row>
    <row r="548" spans="2:8" ht="15.75" customHeight="1" x14ac:dyDescent="0.25">
      <c r="B548" s="3"/>
      <c r="E548" s="3"/>
      <c r="G548" s="12"/>
      <c r="H548" s="3"/>
    </row>
    <row r="549" spans="2:8" ht="15.75" customHeight="1" x14ac:dyDescent="0.25">
      <c r="B549" s="3"/>
      <c r="E549" s="3"/>
      <c r="G549" s="12"/>
      <c r="H549" s="3"/>
    </row>
    <row r="550" spans="2:8" ht="15.75" customHeight="1" x14ac:dyDescent="0.25">
      <c r="B550" s="3"/>
      <c r="E550" s="3"/>
      <c r="G550" s="12"/>
      <c r="H550" s="3"/>
    </row>
    <row r="551" spans="2:8" ht="15.75" customHeight="1" x14ac:dyDescent="0.25">
      <c r="B551" s="3"/>
      <c r="E551" s="3"/>
      <c r="G551" s="12"/>
      <c r="H551" s="3"/>
    </row>
    <row r="552" spans="2:8" ht="15.75" customHeight="1" x14ac:dyDescent="0.25">
      <c r="B552" s="3"/>
      <c r="E552" s="3"/>
      <c r="G552" s="12"/>
      <c r="H552" s="3"/>
    </row>
    <row r="553" spans="2:8" ht="15.75" customHeight="1" x14ac:dyDescent="0.25">
      <c r="B553" s="3"/>
      <c r="E553" s="3"/>
      <c r="G553" s="12"/>
      <c r="H553" s="3"/>
    </row>
    <row r="554" spans="2:8" ht="15.75" customHeight="1" x14ac:dyDescent="0.25">
      <c r="B554" s="3"/>
      <c r="E554" s="3"/>
      <c r="G554" s="12"/>
      <c r="H554" s="3"/>
    </row>
    <row r="555" spans="2:8" ht="15.75" customHeight="1" x14ac:dyDescent="0.25">
      <c r="B555" s="3"/>
      <c r="E555" s="3"/>
      <c r="G555" s="12"/>
      <c r="H555" s="3"/>
    </row>
    <row r="556" spans="2:8" ht="15.75" customHeight="1" x14ac:dyDescent="0.25">
      <c r="B556" s="3"/>
      <c r="E556" s="3"/>
      <c r="G556" s="12"/>
      <c r="H556" s="3"/>
    </row>
    <row r="557" spans="2:8" ht="15.75" customHeight="1" x14ac:dyDescent="0.25">
      <c r="B557" s="3"/>
      <c r="E557" s="3"/>
      <c r="G557" s="12"/>
      <c r="H557" s="3"/>
    </row>
    <row r="558" spans="2:8" ht="15.75" customHeight="1" x14ac:dyDescent="0.25">
      <c r="B558" s="3"/>
      <c r="E558" s="3"/>
      <c r="G558" s="12"/>
      <c r="H558" s="3"/>
    </row>
    <row r="559" spans="2:8" ht="15.75" customHeight="1" x14ac:dyDescent="0.25">
      <c r="B559" s="3"/>
      <c r="E559" s="3"/>
      <c r="G559" s="12"/>
      <c r="H559" s="3"/>
    </row>
    <row r="560" spans="2:8" ht="15.75" customHeight="1" x14ac:dyDescent="0.25">
      <c r="B560" s="3"/>
      <c r="E560" s="3"/>
      <c r="G560" s="12"/>
      <c r="H560" s="3"/>
    </row>
    <row r="561" spans="2:8" ht="15.75" customHeight="1" x14ac:dyDescent="0.25">
      <c r="B561" s="3"/>
      <c r="E561" s="3"/>
      <c r="G561" s="12"/>
      <c r="H561" s="3"/>
    </row>
    <row r="562" spans="2:8" ht="15.75" customHeight="1" x14ac:dyDescent="0.25">
      <c r="B562" s="3"/>
      <c r="E562" s="3"/>
      <c r="G562" s="12"/>
      <c r="H562" s="3"/>
    </row>
    <row r="563" spans="2:8" ht="15.75" customHeight="1" x14ac:dyDescent="0.25">
      <c r="B563" s="3"/>
      <c r="E563" s="3"/>
      <c r="G563" s="12"/>
      <c r="H563" s="3"/>
    </row>
    <row r="564" spans="2:8" ht="15.75" customHeight="1" x14ac:dyDescent="0.25">
      <c r="B564" s="3"/>
      <c r="E564" s="3"/>
      <c r="G564" s="12"/>
      <c r="H564" s="3"/>
    </row>
    <row r="565" spans="2:8" ht="15.75" customHeight="1" x14ac:dyDescent="0.25">
      <c r="B565" s="3"/>
      <c r="E565" s="3"/>
      <c r="G565" s="12"/>
      <c r="H565" s="3"/>
    </row>
    <row r="566" spans="2:8" ht="15.75" customHeight="1" x14ac:dyDescent="0.25">
      <c r="B566" s="3"/>
      <c r="E566" s="3"/>
      <c r="G566" s="12"/>
      <c r="H566" s="3"/>
    </row>
    <row r="567" spans="2:8" ht="15.75" customHeight="1" x14ac:dyDescent="0.25">
      <c r="B567" s="3"/>
      <c r="E567" s="3"/>
      <c r="G567" s="12"/>
      <c r="H567" s="3"/>
    </row>
    <row r="568" spans="2:8" ht="15.75" customHeight="1" x14ac:dyDescent="0.25">
      <c r="B568" s="3"/>
      <c r="E568" s="3"/>
      <c r="G568" s="12"/>
      <c r="H568" s="3"/>
    </row>
    <row r="569" spans="2:8" ht="15.75" customHeight="1" x14ac:dyDescent="0.25">
      <c r="B569" s="3"/>
      <c r="E569" s="3"/>
      <c r="G569" s="12"/>
      <c r="H569" s="3"/>
    </row>
    <row r="570" spans="2:8" ht="15.75" customHeight="1" x14ac:dyDescent="0.25">
      <c r="B570" s="3"/>
      <c r="E570" s="3"/>
      <c r="G570" s="12"/>
      <c r="H570" s="3"/>
    </row>
    <row r="571" spans="2:8" ht="15.75" customHeight="1" x14ac:dyDescent="0.25">
      <c r="B571" s="3"/>
      <c r="E571" s="3"/>
      <c r="G571" s="12"/>
      <c r="H571" s="3"/>
    </row>
    <row r="572" spans="2:8" ht="15.75" customHeight="1" x14ac:dyDescent="0.25">
      <c r="B572" s="3"/>
      <c r="E572" s="3"/>
      <c r="G572" s="12"/>
      <c r="H572" s="3"/>
    </row>
    <row r="573" spans="2:8" ht="15.75" customHeight="1" x14ac:dyDescent="0.25">
      <c r="B573" s="3"/>
      <c r="E573" s="3"/>
      <c r="G573" s="12"/>
      <c r="H573" s="3"/>
    </row>
    <row r="574" spans="2:8" ht="15.75" customHeight="1" x14ac:dyDescent="0.25">
      <c r="B574" s="3"/>
      <c r="E574" s="3"/>
      <c r="G574" s="12"/>
      <c r="H574" s="3"/>
    </row>
    <row r="575" spans="2:8" ht="15.75" customHeight="1" x14ac:dyDescent="0.25">
      <c r="B575" s="3"/>
      <c r="E575" s="3"/>
      <c r="G575" s="12"/>
      <c r="H575" s="3"/>
    </row>
    <row r="576" spans="2:8" ht="15.75" customHeight="1" x14ac:dyDescent="0.25">
      <c r="B576" s="3"/>
      <c r="E576" s="3"/>
      <c r="G576" s="12"/>
      <c r="H576" s="3"/>
    </row>
    <row r="577" spans="2:8" ht="15.75" customHeight="1" x14ac:dyDescent="0.25">
      <c r="B577" s="3"/>
      <c r="E577" s="3"/>
      <c r="G577" s="12"/>
      <c r="H577" s="3"/>
    </row>
    <row r="578" spans="2:8" ht="15.75" customHeight="1" x14ac:dyDescent="0.25">
      <c r="B578" s="3"/>
      <c r="E578" s="3"/>
      <c r="G578" s="12"/>
      <c r="H578" s="3"/>
    </row>
    <row r="579" spans="2:8" ht="15.75" customHeight="1" x14ac:dyDescent="0.25">
      <c r="B579" s="3"/>
      <c r="E579" s="3"/>
      <c r="G579" s="12"/>
      <c r="H579" s="3"/>
    </row>
    <row r="580" spans="2:8" ht="15.75" customHeight="1" x14ac:dyDescent="0.25">
      <c r="B580" s="3"/>
      <c r="E580" s="3"/>
      <c r="G580" s="12"/>
      <c r="H580" s="3"/>
    </row>
    <row r="581" spans="2:8" ht="15.75" customHeight="1" x14ac:dyDescent="0.25">
      <c r="B581" s="3"/>
      <c r="E581" s="3"/>
      <c r="G581" s="12"/>
      <c r="H581" s="3"/>
    </row>
    <row r="582" spans="2:8" ht="15.75" customHeight="1" x14ac:dyDescent="0.25">
      <c r="B582" s="3"/>
      <c r="E582" s="3"/>
      <c r="G582" s="12"/>
      <c r="H582" s="3"/>
    </row>
    <row r="583" spans="2:8" ht="15.75" customHeight="1" x14ac:dyDescent="0.25">
      <c r="B583" s="3"/>
      <c r="E583" s="3"/>
      <c r="G583" s="12"/>
      <c r="H583" s="3"/>
    </row>
    <row r="584" spans="2:8" ht="15.75" customHeight="1" x14ac:dyDescent="0.25">
      <c r="B584" s="3"/>
      <c r="E584" s="3"/>
      <c r="G584" s="12"/>
      <c r="H584" s="3"/>
    </row>
    <row r="585" spans="2:8" ht="15.75" customHeight="1" x14ac:dyDescent="0.25">
      <c r="B585" s="3"/>
      <c r="E585" s="3"/>
      <c r="G585" s="12"/>
      <c r="H585" s="3"/>
    </row>
    <row r="586" spans="2:8" ht="15.75" customHeight="1" x14ac:dyDescent="0.25">
      <c r="B586" s="3"/>
      <c r="E586" s="3"/>
      <c r="G586" s="12"/>
      <c r="H586" s="3"/>
    </row>
    <row r="587" spans="2:8" ht="15.75" customHeight="1" x14ac:dyDescent="0.25">
      <c r="B587" s="3"/>
      <c r="E587" s="3"/>
      <c r="G587" s="12"/>
      <c r="H587" s="3"/>
    </row>
    <row r="588" spans="2:8" ht="15.75" customHeight="1" x14ac:dyDescent="0.25">
      <c r="B588" s="3"/>
      <c r="E588" s="3"/>
      <c r="G588" s="12"/>
      <c r="H588" s="3"/>
    </row>
    <row r="589" spans="2:8" ht="15.75" customHeight="1" x14ac:dyDescent="0.25">
      <c r="B589" s="3"/>
      <c r="E589" s="3"/>
      <c r="G589" s="12"/>
      <c r="H589" s="3"/>
    </row>
    <row r="590" spans="2:8" ht="15.75" customHeight="1" x14ac:dyDescent="0.25">
      <c r="B590" s="3"/>
      <c r="E590" s="3"/>
      <c r="G590" s="12"/>
      <c r="H590" s="3"/>
    </row>
    <row r="591" spans="2:8" ht="15.75" customHeight="1" x14ac:dyDescent="0.25">
      <c r="B591" s="3"/>
      <c r="E591" s="3"/>
      <c r="G591" s="12"/>
      <c r="H591" s="3"/>
    </row>
    <row r="592" spans="2:8" ht="15.75" customHeight="1" x14ac:dyDescent="0.25">
      <c r="B592" s="3"/>
      <c r="E592" s="3"/>
      <c r="G592" s="12"/>
      <c r="H592" s="3"/>
    </row>
    <row r="593" spans="2:8" ht="15.75" customHeight="1" x14ac:dyDescent="0.25">
      <c r="B593" s="3"/>
      <c r="E593" s="3"/>
      <c r="G593" s="12"/>
      <c r="H593" s="3"/>
    </row>
    <row r="594" spans="2:8" ht="15.75" customHeight="1" x14ac:dyDescent="0.25">
      <c r="B594" s="3"/>
      <c r="E594" s="3"/>
      <c r="G594" s="12"/>
      <c r="H594" s="3"/>
    </row>
    <row r="595" spans="2:8" ht="15.75" customHeight="1" x14ac:dyDescent="0.25">
      <c r="B595" s="3"/>
      <c r="E595" s="3"/>
      <c r="G595" s="12"/>
      <c r="H595" s="3"/>
    </row>
    <row r="596" spans="2:8" ht="15.75" customHeight="1" x14ac:dyDescent="0.25">
      <c r="B596" s="3"/>
      <c r="E596" s="3"/>
      <c r="G596" s="12"/>
      <c r="H596" s="3"/>
    </row>
    <row r="597" spans="2:8" ht="15.75" customHeight="1" x14ac:dyDescent="0.25">
      <c r="B597" s="3"/>
      <c r="E597" s="3"/>
      <c r="G597" s="12"/>
      <c r="H597" s="3"/>
    </row>
    <row r="598" spans="2:8" ht="15.75" customHeight="1" x14ac:dyDescent="0.25">
      <c r="B598" s="3"/>
      <c r="E598" s="3"/>
      <c r="G598" s="12"/>
      <c r="H598" s="3"/>
    </row>
    <row r="599" spans="2:8" ht="15.75" customHeight="1" x14ac:dyDescent="0.25">
      <c r="B599" s="3"/>
      <c r="E599" s="3"/>
      <c r="G599" s="12"/>
      <c r="H599" s="3"/>
    </row>
    <row r="600" spans="2:8" ht="15.75" customHeight="1" x14ac:dyDescent="0.25">
      <c r="B600" s="3"/>
      <c r="E600" s="3"/>
      <c r="G600" s="12"/>
      <c r="H600" s="3"/>
    </row>
    <row r="601" spans="2:8" ht="15.75" customHeight="1" x14ac:dyDescent="0.25">
      <c r="B601" s="3"/>
      <c r="E601" s="3"/>
      <c r="G601" s="12"/>
      <c r="H601" s="3"/>
    </row>
    <row r="602" spans="2:8" ht="15.75" customHeight="1" x14ac:dyDescent="0.25">
      <c r="B602" s="3"/>
      <c r="E602" s="3"/>
      <c r="G602" s="12"/>
      <c r="H602" s="3"/>
    </row>
    <row r="603" spans="2:8" ht="15.75" customHeight="1" x14ac:dyDescent="0.25">
      <c r="B603" s="3"/>
      <c r="E603" s="3"/>
      <c r="G603" s="12"/>
      <c r="H603" s="3"/>
    </row>
    <row r="604" spans="2:8" ht="15.75" customHeight="1" x14ac:dyDescent="0.25">
      <c r="B604" s="3"/>
      <c r="E604" s="3"/>
      <c r="G604" s="12"/>
      <c r="H604" s="3"/>
    </row>
    <row r="605" spans="2:8" ht="15.75" customHeight="1" x14ac:dyDescent="0.25">
      <c r="B605" s="3"/>
      <c r="E605" s="3"/>
      <c r="G605" s="12"/>
      <c r="H605" s="3"/>
    </row>
    <row r="606" spans="2:8" ht="15.75" customHeight="1" x14ac:dyDescent="0.25">
      <c r="B606" s="3"/>
      <c r="E606" s="3"/>
      <c r="G606" s="12"/>
      <c r="H606" s="3"/>
    </row>
    <row r="607" spans="2:8" ht="15.75" customHeight="1" x14ac:dyDescent="0.25">
      <c r="B607" s="3"/>
      <c r="E607" s="3"/>
      <c r="G607" s="12"/>
      <c r="H607" s="3"/>
    </row>
    <row r="608" spans="2:8" ht="15.75" customHeight="1" x14ac:dyDescent="0.25">
      <c r="B608" s="3"/>
      <c r="E608" s="3"/>
      <c r="G608" s="12"/>
      <c r="H608" s="3"/>
    </row>
    <row r="609" spans="2:8" ht="15.75" customHeight="1" x14ac:dyDescent="0.25">
      <c r="B609" s="3"/>
      <c r="E609" s="3"/>
      <c r="G609" s="12"/>
      <c r="H609" s="3"/>
    </row>
    <row r="610" spans="2:8" ht="15.75" customHeight="1" x14ac:dyDescent="0.25">
      <c r="B610" s="3"/>
      <c r="E610" s="3"/>
      <c r="G610" s="12"/>
      <c r="H610" s="3"/>
    </row>
    <row r="611" spans="2:8" ht="15.75" customHeight="1" x14ac:dyDescent="0.25">
      <c r="B611" s="3"/>
      <c r="E611" s="3"/>
      <c r="G611" s="12"/>
      <c r="H611" s="3"/>
    </row>
    <row r="612" spans="2:8" ht="15.75" customHeight="1" x14ac:dyDescent="0.25">
      <c r="B612" s="3"/>
      <c r="E612" s="3"/>
      <c r="G612" s="12"/>
      <c r="H612" s="3"/>
    </row>
    <row r="613" spans="2:8" ht="15.75" customHeight="1" x14ac:dyDescent="0.25">
      <c r="B613" s="3"/>
      <c r="E613" s="3"/>
      <c r="G613" s="12"/>
      <c r="H613" s="3"/>
    </row>
    <row r="614" spans="2:8" ht="15.75" customHeight="1" x14ac:dyDescent="0.25">
      <c r="B614" s="3"/>
      <c r="E614" s="3"/>
      <c r="G614" s="12"/>
      <c r="H614" s="3"/>
    </row>
    <row r="615" spans="2:8" ht="15.75" customHeight="1" x14ac:dyDescent="0.25">
      <c r="B615" s="3"/>
      <c r="E615" s="3"/>
      <c r="G615" s="12"/>
      <c r="H615" s="3"/>
    </row>
    <row r="616" spans="2:8" ht="15.75" customHeight="1" x14ac:dyDescent="0.25">
      <c r="B616" s="3"/>
      <c r="E616" s="3"/>
      <c r="G616" s="12"/>
      <c r="H616" s="3"/>
    </row>
    <row r="617" spans="2:8" ht="15.75" customHeight="1" x14ac:dyDescent="0.25">
      <c r="B617" s="3"/>
      <c r="E617" s="3"/>
      <c r="G617" s="12"/>
      <c r="H617" s="3"/>
    </row>
    <row r="618" spans="2:8" ht="15.75" customHeight="1" x14ac:dyDescent="0.25">
      <c r="B618" s="3"/>
      <c r="E618" s="3"/>
      <c r="G618" s="12"/>
      <c r="H618" s="3"/>
    </row>
    <row r="619" spans="2:8" ht="15.75" customHeight="1" x14ac:dyDescent="0.25">
      <c r="B619" s="3"/>
      <c r="E619" s="3"/>
      <c r="G619" s="12"/>
      <c r="H619" s="3"/>
    </row>
    <row r="620" spans="2:8" ht="15.75" customHeight="1" x14ac:dyDescent="0.25">
      <c r="B620" s="3"/>
      <c r="E620" s="3"/>
      <c r="G620" s="12"/>
      <c r="H620" s="3"/>
    </row>
    <row r="621" spans="2:8" ht="15.75" customHeight="1" x14ac:dyDescent="0.25">
      <c r="B621" s="3"/>
      <c r="E621" s="3"/>
      <c r="G621" s="12"/>
      <c r="H621" s="3"/>
    </row>
    <row r="622" spans="2:8" ht="15.75" customHeight="1" x14ac:dyDescent="0.25">
      <c r="B622" s="3"/>
      <c r="E622" s="3"/>
      <c r="G622" s="12"/>
      <c r="H622" s="3"/>
    </row>
    <row r="623" spans="2:8" ht="15.75" customHeight="1" x14ac:dyDescent="0.25">
      <c r="B623" s="3"/>
      <c r="E623" s="3"/>
      <c r="G623" s="12"/>
      <c r="H623" s="3"/>
    </row>
    <row r="624" spans="2:8" ht="15.75" customHeight="1" x14ac:dyDescent="0.25">
      <c r="B624" s="3"/>
      <c r="E624" s="3"/>
      <c r="G624" s="12"/>
      <c r="H624" s="3"/>
    </row>
    <row r="625" spans="2:8" ht="15.75" customHeight="1" x14ac:dyDescent="0.25">
      <c r="B625" s="3"/>
      <c r="E625" s="3"/>
      <c r="G625" s="12"/>
      <c r="H625" s="3"/>
    </row>
    <row r="626" spans="2:8" ht="15.75" customHeight="1" x14ac:dyDescent="0.25">
      <c r="B626" s="3"/>
      <c r="E626" s="3"/>
      <c r="G626" s="12"/>
      <c r="H626" s="3"/>
    </row>
    <row r="627" spans="2:8" ht="15.75" customHeight="1" x14ac:dyDescent="0.25">
      <c r="B627" s="3"/>
      <c r="E627" s="3"/>
      <c r="G627" s="12"/>
      <c r="H627" s="3"/>
    </row>
    <row r="628" spans="2:8" ht="15.75" customHeight="1" x14ac:dyDescent="0.25">
      <c r="B628" s="3"/>
      <c r="E628" s="3"/>
      <c r="G628" s="12"/>
      <c r="H628" s="3"/>
    </row>
    <row r="629" spans="2:8" ht="15.75" customHeight="1" x14ac:dyDescent="0.25">
      <c r="B629" s="3"/>
      <c r="E629" s="3"/>
      <c r="G629" s="12"/>
      <c r="H629" s="3"/>
    </row>
    <row r="630" spans="2:8" ht="15.75" customHeight="1" x14ac:dyDescent="0.25">
      <c r="B630" s="3"/>
      <c r="E630" s="3"/>
      <c r="G630" s="12"/>
      <c r="H630" s="3"/>
    </row>
    <row r="631" spans="2:8" ht="15.75" customHeight="1" x14ac:dyDescent="0.25">
      <c r="B631" s="3"/>
      <c r="E631" s="3"/>
      <c r="G631" s="12"/>
      <c r="H631" s="3"/>
    </row>
    <row r="632" spans="2:8" ht="15.75" customHeight="1" x14ac:dyDescent="0.25">
      <c r="B632" s="3"/>
      <c r="E632" s="3"/>
      <c r="G632" s="12"/>
      <c r="H632" s="3"/>
    </row>
    <row r="633" spans="2:8" ht="15.75" customHeight="1" x14ac:dyDescent="0.25">
      <c r="B633" s="3"/>
      <c r="E633" s="3"/>
      <c r="G633" s="12"/>
      <c r="H633" s="3"/>
    </row>
    <row r="634" spans="2:8" ht="15.75" customHeight="1" x14ac:dyDescent="0.25">
      <c r="B634" s="3"/>
      <c r="E634" s="3"/>
      <c r="G634" s="12"/>
      <c r="H634" s="3"/>
    </row>
    <row r="635" spans="2:8" ht="15.75" customHeight="1" x14ac:dyDescent="0.25">
      <c r="B635" s="3"/>
      <c r="E635" s="3"/>
      <c r="G635" s="12"/>
      <c r="H635" s="3"/>
    </row>
    <row r="636" spans="2:8" ht="15.75" customHeight="1" x14ac:dyDescent="0.25">
      <c r="B636" s="3"/>
      <c r="E636" s="3"/>
      <c r="G636" s="12"/>
      <c r="H636" s="3"/>
    </row>
    <row r="637" spans="2:8" ht="15.75" customHeight="1" x14ac:dyDescent="0.25">
      <c r="B637" s="3"/>
      <c r="E637" s="3"/>
      <c r="G637" s="12"/>
      <c r="H637" s="3"/>
    </row>
    <row r="638" spans="2:8" ht="15.75" customHeight="1" x14ac:dyDescent="0.25">
      <c r="B638" s="3"/>
      <c r="E638" s="3"/>
      <c r="G638" s="12"/>
      <c r="H638" s="3"/>
    </row>
    <row r="639" spans="2:8" ht="15.75" customHeight="1" x14ac:dyDescent="0.25">
      <c r="B639" s="3"/>
      <c r="E639" s="3"/>
      <c r="G639" s="12"/>
      <c r="H639" s="3"/>
    </row>
    <row r="640" spans="2:8" ht="15.75" customHeight="1" x14ac:dyDescent="0.25">
      <c r="B640" s="3"/>
      <c r="E640" s="3"/>
      <c r="G640" s="12"/>
      <c r="H640" s="3"/>
    </row>
    <row r="641" spans="2:8" ht="15.75" customHeight="1" x14ac:dyDescent="0.25">
      <c r="B641" s="3"/>
      <c r="E641" s="3"/>
      <c r="G641" s="12"/>
      <c r="H641" s="3"/>
    </row>
    <row r="642" spans="2:8" ht="15.75" customHeight="1" x14ac:dyDescent="0.25">
      <c r="B642" s="3"/>
      <c r="E642" s="3"/>
      <c r="G642" s="12"/>
      <c r="H642" s="3"/>
    </row>
    <row r="643" spans="2:8" ht="15.75" customHeight="1" x14ac:dyDescent="0.25">
      <c r="B643" s="3"/>
      <c r="E643" s="3"/>
      <c r="G643" s="12"/>
      <c r="H643" s="3"/>
    </row>
    <row r="644" spans="2:8" ht="15.75" customHeight="1" x14ac:dyDescent="0.25">
      <c r="B644" s="3"/>
      <c r="E644" s="3"/>
      <c r="G644" s="12"/>
      <c r="H644" s="3"/>
    </row>
    <row r="645" spans="2:8" ht="15.75" customHeight="1" x14ac:dyDescent="0.25">
      <c r="B645" s="3"/>
      <c r="E645" s="3"/>
      <c r="G645" s="12"/>
      <c r="H645" s="3"/>
    </row>
    <row r="646" spans="2:8" ht="15.75" customHeight="1" x14ac:dyDescent="0.25">
      <c r="B646" s="3"/>
      <c r="E646" s="3"/>
      <c r="G646" s="12"/>
      <c r="H646" s="3"/>
    </row>
    <row r="647" spans="2:8" ht="15.75" customHeight="1" x14ac:dyDescent="0.25">
      <c r="B647" s="3"/>
      <c r="E647" s="3"/>
      <c r="G647" s="12"/>
      <c r="H647" s="3"/>
    </row>
    <row r="648" spans="2:8" ht="15.75" customHeight="1" x14ac:dyDescent="0.25">
      <c r="B648" s="3"/>
      <c r="E648" s="3"/>
      <c r="G648" s="12"/>
      <c r="H648" s="3"/>
    </row>
    <row r="649" spans="2:8" ht="15.75" customHeight="1" x14ac:dyDescent="0.25">
      <c r="B649" s="3"/>
      <c r="E649" s="3"/>
      <c r="G649" s="12"/>
      <c r="H649" s="3"/>
    </row>
    <row r="650" spans="2:8" ht="15.75" customHeight="1" x14ac:dyDescent="0.25">
      <c r="B650" s="3"/>
      <c r="E650" s="3"/>
      <c r="G650" s="12"/>
      <c r="H650" s="3"/>
    </row>
    <row r="651" spans="2:8" ht="15.75" customHeight="1" x14ac:dyDescent="0.25">
      <c r="B651" s="3"/>
      <c r="E651" s="3"/>
      <c r="G651" s="12"/>
      <c r="H651" s="3"/>
    </row>
    <row r="652" spans="2:8" ht="15.75" customHeight="1" x14ac:dyDescent="0.25">
      <c r="B652" s="3"/>
      <c r="E652" s="3"/>
      <c r="G652" s="12"/>
      <c r="H652" s="3"/>
    </row>
    <row r="653" spans="2:8" ht="15.75" customHeight="1" x14ac:dyDescent="0.25">
      <c r="B653" s="3"/>
      <c r="E653" s="3"/>
      <c r="G653" s="12"/>
      <c r="H653" s="3"/>
    </row>
    <row r="654" spans="2:8" ht="15.75" customHeight="1" x14ac:dyDescent="0.25">
      <c r="B654" s="3"/>
      <c r="E654" s="3"/>
      <c r="G654" s="12"/>
      <c r="H654" s="3"/>
    </row>
    <row r="655" spans="2:8" ht="15.75" customHeight="1" x14ac:dyDescent="0.25">
      <c r="B655" s="3"/>
      <c r="E655" s="3"/>
      <c r="G655" s="12"/>
      <c r="H655" s="3"/>
    </row>
    <row r="656" spans="2:8" ht="15.75" customHeight="1" x14ac:dyDescent="0.25">
      <c r="B656" s="3"/>
      <c r="E656" s="3"/>
      <c r="G656" s="12"/>
      <c r="H656" s="3"/>
    </row>
    <row r="657" spans="2:8" ht="15.75" customHeight="1" x14ac:dyDescent="0.25">
      <c r="B657" s="3"/>
      <c r="E657" s="3"/>
      <c r="G657" s="12"/>
      <c r="H657" s="3"/>
    </row>
    <row r="658" spans="2:8" ht="15.75" customHeight="1" x14ac:dyDescent="0.25">
      <c r="B658" s="3"/>
      <c r="E658" s="3"/>
      <c r="G658" s="12"/>
      <c r="H658" s="3"/>
    </row>
    <row r="659" spans="2:8" ht="15.75" customHeight="1" x14ac:dyDescent="0.25">
      <c r="B659" s="3"/>
      <c r="E659" s="3"/>
      <c r="G659" s="12"/>
      <c r="H659" s="3"/>
    </row>
    <row r="660" spans="2:8" ht="15.75" customHeight="1" x14ac:dyDescent="0.25">
      <c r="B660" s="3"/>
      <c r="E660" s="3"/>
      <c r="G660" s="12"/>
      <c r="H660" s="3"/>
    </row>
    <row r="661" spans="2:8" ht="15.75" customHeight="1" x14ac:dyDescent="0.25">
      <c r="B661" s="3"/>
      <c r="E661" s="3"/>
      <c r="G661" s="12"/>
      <c r="H661" s="3"/>
    </row>
    <row r="662" spans="2:8" ht="15.75" customHeight="1" x14ac:dyDescent="0.25">
      <c r="B662" s="3"/>
      <c r="E662" s="3"/>
      <c r="G662" s="12"/>
      <c r="H662" s="3"/>
    </row>
    <row r="663" spans="2:8" ht="15.75" customHeight="1" x14ac:dyDescent="0.25">
      <c r="B663" s="3"/>
      <c r="E663" s="3"/>
      <c r="G663" s="12"/>
      <c r="H663" s="3"/>
    </row>
    <row r="664" spans="2:8" ht="15.75" customHeight="1" x14ac:dyDescent="0.25">
      <c r="B664" s="3"/>
      <c r="E664" s="3"/>
      <c r="G664" s="12"/>
      <c r="H664" s="3"/>
    </row>
    <row r="665" spans="2:8" ht="15.75" customHeight="1" x14ac:dyDescent="0.25">
      <c r="B665" s="3"/>
      <c r="E665" s="3"/>
      <c r="G665" s="12"/>
      <c r="H665" s="3"/>
    </row>
    <row r="666" spans="2:8" ht="15.75" customHeight="1" x14ac:dyDescent="0.25">
      <c r="B666" s="3"/>
      <c r="E666" s="3"/>
      <c r="G666" s="12"/>
      <c r="H666" s="3"/>
    </row>
    <row r="667" spans="2:8" ht="15.75" customHeight="1" x14ac:dyDescent="0.25">
      <c r="B667" s="3"/>
      <c r="E667" s="3"/>
      <c r="G667" s="12"/>
      <c r="H667" s="3"/>
    </row>
    <row r="668" spans="2:8" ht="15.75" customHeight="1" x14ac:dyDescent="0.25">
      <c r="B668" s="3"/>
      <c r="E668" s="3"/>
      <c r="G668" s="12"/>
      <c r="H668" s="3"/>
    </row>
    <row r="669" spans="2:8" ht="15.75" customHeight="1" x14ac:dyDescent="0.25">
      <c r="B669" s="3"/>
      <c r="E669" s="3"/>
      <c r="G669" s="12"/>
      <c r="H669" s="3"/>
    </row>
    <row r="670" spans="2:8" ht="15.75" customHeight="1" x14ac:dyDescent="0.25">
      <c r="B670" s="3"/>
      <c r="E670" s="3"/>
      <c r="G670" s="12"/>
      <c r="H670" s="3"/>
    </row>
    <row r="671" spans="2:8" ht="15.75" customHeight="1" x14ac:dyDescent="0.25">
      <c r="B671" s="3"/>
      <c r="E671" s="3"/>
      <c r="G671" s="12"/>
      <c r="H671" s="3"/>
    </row>
    <row r="672" spans="2:8" ht="15.75" customHeight="1" x14ac:dyDescent="0.25">
      <c r="B672" s="3"/>
      <c r="E672" s="3"/>
      <c r="G672" s="12"/>
      <c r="H672" s="3"/>
    </row>
    <row r="673" spans="2:8" ht="15.75" customHeight="1" x14ac:dyDescent="0.25">
      <c r="B673" s="3"/>
      <c r="E673" s="3"/>
      <c r="G673" s="12"/>
      <c r="H673" s="3"/>
    </row>
    <row r="674" spans="2:8" ht="15.75" customHeight="1" x14ac:dyDescent="0.25">
      <c r="B674" s="3"/>
      <c r="E674" s="3"/>
      <c r="G674" s="12"/>
      <c r="H674" s="3"/>
    </row>
    <row r="675" spans="2:8" ht="15.75" customHeight="1" x14ac:dyDescent="0.25">
      <c r="B675" s="3"/>
      <c r="E675" s="3"/>
      <c r="G675" s="12"/>
      <c r="H675" s="3"/>
    </row>
    <row r="676" spans="2:8" ht="15.75" customHeight="1" x14ac:dyDescent="0.25">
      <c r="B676" s="3"/>
      <c r="E676" s="3"/>
      <c r="G676" s="12"/>
      <c r="H676" s="3"/>
    </row>
    <row r="677" spans="2:8" ht="15.75" customHeight="1" x14ac:dyDescent="0.25">
      <c r="B677" s="3"/>
      <c r="E677" s="3"/>
      <c r="G677" s="12"/>
      <c r="H677" s="3"/>
    </row>
    <row r="678" spans="2:8" ht="15.75" customHeight="1" x14ac:dyDescent="0.25">
      <c r="B678" s="3"/>
      <c r="E678" s="3"/>
      <c r="G678" s="12"/>
      <c r="H678" s="3"/>
    </row>
    <row r="679" spans="2:8" ht="15.75" customHeight="1" x14ac:dyDescent="0.25">
      <c r="B679" s="3"/>
      <c r="E679" s="3"/>
      <c r="G679" s="12"/>
      <c r="H679" s="3"/>
    </row>
    <row r="680" spans="2:8" ht="15.75" customHeight="1" x14ac:dyDescent="0.25">
      <c r="B680" s="3"/>
      <c r="E680" s="3"/>
      <c r="G680" s="12"/>
      <c r="H680" s="3"/>
    </row>
    <row r="681" spans="2:8" ht="15.75" customHeight="1" x14ac:dyDescent="0.25">
      <c r="B681" s="3"/>
      <c r="E681" s="3"/>
      <c r="G681" s="12"/>
      <c r="H681" s="3"/>
    </row>
    <row r="682" spans="2:8" ht="15.75" customHeight="1" x14ac:dyDescent="0.25">
      <c r="B682" s="3"/>
      <c r="E682" s="3"/>
      <c r="G682" s="12"/>
      <c r="H682" s="3"/>
    </row>
    <row r="683" spans="2:8" ht="15.75" customHeight="1" x14ac:dyDescent="0.25">
      <c r="B683" s="3"/>
      <c r="E683" s="3"/>
      <c r="G683" s="12"/>
      <c r="H683" s="3"/>
    </row>
    <row r="684" spans="2:8" ht="15.75" customHeight="1" x14ac:dyDescent="0.25">
      <c r="B684" s="3"/>
      <c r="E684" s="3"/>
      <c r="G684" s="12"/>
      <c r="H684" s="3"/>
    </row>
    <row r="685" spans="2:8" ht="15.75" customHeight="1" x14ac:dyDescent="0.25">
      <c r="B685" s="3"/>
      <c r="E685" s="3"/>
      <c r="G685" s="12"/>
      <c r="H685" s="3"/>
    </row>
    <row r="686" spans="2:8" ht="15.75" customHeight="1" x14ac:dyDescent="0.25">
      <c r="B686" s="3"/>
      <c r="E686" s="3"/>
      <c r="G686" s="12"/>
      <c r="H686" s="3"/>
    </row>
    <row r="687" spans="2:8" ht="15.75" customHeight="1" x14ac:dyDescent="0.25">
      <c r="B687" s="3"/>
      <c r="E687" s="3"/>
      <c r="G687" s="12"/>
      <c r="H687" s="3"/>
    </row>
    <row r="688" spans="2:8" ht="15.75" customHeight="1" x14ac:dyDescent="0.25">
      <c r="B688" s="3"/>
      <c r="E688" s="3"/>
      <c r="G688" s="12"/>
      <c r="H688" s="3"/>
    </row>
    <row r="689" spans="2:8" ht="15.75" customHeight="1" x14ac:dyDescent="0.25">
      <c r="B689" s="3"/>
      <c r="E689" s="3"/>
      <c r="G689" s="12"/>
      <c r="H689" s="3"/>
    </row>
    <row r="690" spans="2:8" ht="15.75" customHeight="1" x14ac:dyDescent="0.25">
      <c r="B690" s="3"/>
      <c r="E690" s="3"/>
      <c r="G690" s="12"/>
      <c r="H690" s="3"/>
    </row>
    <row r="691" spans="2:8" ht="15.75" customHeight="1" x14ac:dyDescent="0.25">
      <c r="B691" s="3"/>
      <c r="E691" s="3"/>
      <c r="G691" s="12"/>
      <c r="H691" s="3"/>
    </row>
    <row r="692" spans="2:8" ht="15.75" customHeight="1" x14ac:dyDescent="0.25">
      <c r="B692" s="3"/>
      <c r="E692" s="3"/>
      <c r="G692" s="12"/>
      <c r="H692" s="3"/>
    </row>
    <row r="693" spans="2:8" ht="15.75" customHeight="1" x14ac:dyDescent="0.25">
      <c r="B693" s="3"/>
      <c r="E693" s="3"/>
      <c r="G693" s="12"/>
      <c r="H693" s="3"/>
    </row>
    <row r="694" spans="2:8" ht="15.75" customHeight="1" x14ac:dyDescent="0.25">
      <c r="B694" s="3"/>
      <c r="E694" s="3"/>
      <c r="G694" s="12"/>
      <c r="H694" s="3"/>
    </row>
    <row r="695" spans="2:8" ht="15.75" customHeight="1" x14ac:dyDescent="0.25">
      <c r="B695" s="3"/>
      <c r="E695" s="3"/>
      <c r="G695" s="12"/>
      <c r="H695" s="3"/>
    </row>
    <row r="696" spans="2:8" ht="15.75" customHeight="1" x14ac:dyDescent="0.25">
      <c r="B696" s="3"/>
      <c r="E696" s="3"/>
      <c r="G696" s="12"/>
      <c r="H696" s="3"/>
    </row>
    <row r="697" spans="2:8" ht="15.75" customHeight="1" x14ac:dyDescent="0.25">
      <c r="B697" s="3"/>
      <c r="E697" s="3"/>
      <c r="G697" s="12"/>
      <c r="H697" s="3"/>
    </row>
    <row r="698" spans="2:8" ht="15.75" customHeight="1" x14ac:dyDescent="0.25">
      <c r="B698" s="3"/>
      <c r="E698" s="3"/>
      <c r="G698" s="12"/>
      <c r="H698" s="3"/>
    </row>
    <row r="699" spans="2:8" ht="15.75" customHeight="1" x14ac:dyDescent="0.25">
      <c r="B699" s="3"/>
      <c r="E699" s="3"/>
      <c r="G699" s="12"/>
      <c r="H699" s="3"/>
    </row>
    <row r="700" spans="2:8" ht="15.75" customHeight="1" x14ac:dyDescent="0.25">
      <c r="B700" s="3"/>
      <c r="E700" s="3"/>
      <c r="G700" s="12"/>
      <c r="H700" s="3"/>
    </row>
    <row r="701" spans="2:8" ht="15.75" customHeight="1" x14ac:dyDescent="0.25">
      <c r="B701" s="3"/>
      <c r="E701" s="3"/>
      <c r="G701" s="12"/>
      <c r="H701" s="3"/>
    </row>
    <row r="702" spans="2:8" ht="15.75" customHeight="1" x14ac:dyDescent="0.25">
      <c r="B702" s="3"/>
      <c r="E702" s="3"/>
      <c r="G702" s="12"/>
      <c r="H702" s="3"/>
    </row>
    <row r="703" spans="2:8" ht="15.75" customHeight="1" x14ac:dyDescent="0.25">
      <c r="B703" s="3"/>
      <c r="E703" s="3"/>
      <c r="G703" s="12"/>
      <c r="H703" s="3"/>
    </row>
    <row r="704" spans="2:8" ht="15.75" customHeight="1" x14ac:dyDescent="0.25">
      <c r="B704" s="3"/>
      <c r="E704" s="3"/>
      <c r="G704" s="12"/>
      <c r="H704" s="3"/>
    </row>
    <row r="705" spans="2:8" ht="15.75" customHeight="1" x14ac:dyDescent="0.25">
      <c r="B705" s="3"/>
      <c r="E705" s="3"/>
      <c r="G705" s="12"/>
      <c r="H705" s="3"/>
    </row>
    <row r="706" spans="2:8" ht="15.75" customHeight="1" x14ac:dyDescent="0.25">
      <c r="B706" s="3"/>
      <c r="E706" s="3"/>
      <c r="G706" s="12"/>
      <c r="H706" s="3"/>
    </row>
    <row r="707" spans="2:8" ht="15.75" customHeight="1" x14ac:dyDescent="0.25">
      <c r="B707" s="3"/>
      <c r="E707" s="3"/>
      <c r="G707" s="12"/>
      <c r="H707" s="3"/>
    </row>
    <row r="708" spans="2:8" ht="15.75" customHeight="1" x14ac:dyDescent="0.25">
      <c r="B708" s="3"/>
      <c r="E708" s="3"/>
      <c r="G708" s="12"/>
      <c r="H708" s="3"/>
    </row>
    <row r="709" spans="2:8" ht="15.75" customHeight="1" x14ac:dyDescent="0.25">
      <c r="B709" s="3"/>
      <c r="E709" s="3"/>
      <c r="G709" s="12"/>
      <c r="H709" s="3"/>
    </row>
    <row r="710" spans="2:8" ht="15.75" customHeight="1" x14ac:dyDescent="0.25">
      <c r="B710" s="3"/>
      <c r="E710" s="3"/>
      <c r="G710" s="12"/>
      <c r="H710" s="3"/>
    </row>
    <row r="711" spans="2:8" ht="15.75" customHeight="1" x14ac:dyDescent="0.25">
      <c r="B711" s="3"/>
      <c r="E711" s="3"/>
      <c r="G711" s="12"/>
      <c r="H711" s="3"/>
    </row>
    <row r="712" spans="2:8" ht="15.75" customHeight="1" x14ac:dyDescent="0.25">
      <c r="B712" s="3"/>
      <c r="E712" s="3"/>
      <c r="G712" s="12"/>
      <c r="H712" s="3"/>
    </row>
    <row r="713" spans="2:8" ht="15.75" customHeight="1" x14ac:dyDescent="0.25">
      <c r="B713" s="3"/>
      <c r="E713" s="3"/>
      <c r="G713" s="12"/>
      <c r="H713" s="3"/>
    </row>
    <row r="714" spans="2:8" ht="15.75" customHeight="1" x14ac:dyDescent="0.25">
      <c r="B714" s="3"/>
      <c r="E714" s="3"/>
      <c r="G714" s="12"/>
      <c r="H714" s="3"/>
    </row>
    <row r="715" spans="2:8" ht="15.75" customHeight="1" x14ac:dyDescent="0.25">
      <c r="B715" s="3"/>
      <c r="E715" s="3"/>
      <c r="G715" s="12"/>
      <c r="H715" s="3"/>
    </row>
    <row r="716" spans="2:8" ht="15.75" customHeight="1" x14ac:dyDescent="0.25">
      <c r="B716" s="3"/>
      <c r="E716" s="3"/>
      <c r="G716" s="12"/>
      <c r="H716" s="3"/>
    </row>
    <row r="717" spans="2:8" ht="15.75" customHeight="1" x14ac:dyDescent="0.25">
      <c r="B717" s="3"/>
      <c r="E717" s="3"/>
      <c r="G717" s="12"/>
      <c r="H717" s="3"/>
    </row>
    <row r="718" spans="2:8" ht="15.75" customHeight="1" x14ac:dyDescent="0.25">
      <c r="B718" s="3"/>
      <c r="E718" s="3"/>
      <c r="G718" s="12"/>
      <c r="H718" s="3"/>
    </row>
    <row r="719" spans="2:8" ht="15.75" customHeight="1" x14ac:dyDescent="0.25">
      <c r="B719" s="3"/>
      <c r="E719" s="3"/>
      <c r="G719" s="12"/>
      <c r="H719" s="3"/>
    </row>
    <row r="720" spans="2:8" ht="15.75" customHeight="1" x14ac:dyDescent="0.25">
      <c r="B720" s="3"/>
      <c r="E720" s="3"/>
      <c r="G720" s="12"/>
      <c r="H720" s="3"/>
    </row>
    <row r="721" spans="2:8" ht="15.75" customHeight="1" x14ac:dyDescent="0.25">
      <c r="B721" s="3"/>
      <c r="E721" s="3"/>
      <c r="G721" s="12"/>
      <c r="H721" s="3"/>
    </row>
    <row r="722" spans="2:8" ht="15.75" customHeight="1" x14ac:dyDescent="0.25">
      <c r="B722" s="3"/>
      <c r="E722" s="3"/>
      <c r="G722" s="12"/>
      <c r="H722" s="3"/>
    </row>
    <row r="723" spans="2:8" ht="15.75" customHeight="1" x14ac:dyDescent="0.25">
      <c r="B723" s="3"/>
      <c r="E723" s="3"/>
      <c r="G723" s="12"/>
      <c r="H723" s="3"/>
    </row>
    <row r="724" spans="2:8" ht="15.75" customHeight="1" x14ac:dyDescent="0.25">
      <c r="B724" s="3"/>
      <c r="E724" s="3"/>
      <c r="G724" s="12"/>
      <c r="H724" s="3"/>
    </row>
    <row r="725" spans="2:8" ht="15.75" customHeight="1" x14ac:dyDescent="0.25">
      <c r="B725" s="3"/>
      <c r="E725" s="3"/>
      <c r="G725" s="12"/>
      <c r="H725" s="3"/>
    </row>
    <row r="726" spans="2:8" ht="15.75" customHeight="1" x14ac:dyDescent="0.25">
      <c r="B726" s="3"/>
      <c r="E726" s="3"/>
      <c r="G726" s="12"/>
      <c r="H726" s="3"/>
    </row>
    <row r="727" spans="2:8" ht="15.75" customHeight="1" x14ac:dyDescent="0.25">
      <c r="B727" s="3"/>
      <c r="E727" s="3"/>
      <c r="G727" s="12"/>
      <c r="H727" s="3"/>
    </row>
    <row r="728" spans="2:8" ht="15.75" customHeight="1" x14ac:dyDescent="0.25">
      <c r="B728" s="3"/>
      <c r="E728" s="3"/>
      <c r="G728" s="12"/>
      <c r="H728" s="3"/>
    </row>
    <row r="729" spans="2:8" ht="15.75" customHeight="1" x14ac:dyDescent="0.25">
      <c r="B729" s="3"/>
      <c r="E729" s="3"/>
      <c r="G729" s="12"/>
      <c r="H729" s="3"/>
    </row>
    <row r="730" spans="2:8" ht="15.75" customHeight="1" x14ac:dyDescent="0.25">
      <c r="B730" s="3"/>
      <c r="E730" s="3"/>
      <c r="G730" s="12"/>
      <c r="H730" s="3"/>
    </row>
    <row r="731" spans="2:8" ht="15.75" customHeight="1" x14ac:dyDescent="0.25">
      <c r="B731" s="3"/>
      <c r="E731" s="3"/>
      <c r="G731" s="12"/>
      <c r="H731" s="3"/>
    </row>
    <row r="732" spans="2:8" ht="15.75" customHeight="1" x14ac:dyDescent="0.25">
      <c r="B732" s="3"/>
      <c r="E732" s="3"/>
      <c r="G732" s="12"/>
      <c r="H732" s="3"/>
    </row>
    <row r="733" spans="2:8" ht="15.75" customHeight="1" x14ac:dyDescent="0.25">
      <c r="B733" s="3"/>
      <c r="E733" s="3"/>
      <c r="G733" s="12"/>
      <c r="H733" s="3"/>
    </row>
    <row r="734" spans="2:8" ht="15.75" customHeight="1" x14ac:dyDescent="0.25">
      <c r="B734" s="3"/>
      <c r="E734" s="3"/>
      <c r="G734" s="12"/>
      <c r="H734" s="3"/>
    </row>
    <row r="735" spans="2:8" ht="15.75" customHeight="1" x14ac:dyDescent="0.25">
      <c r="B735" s="3"/>
      <c r="E735" s="3"/>
      <c r="G735" s="12"/>
      <c r="H735" s="3"/>
    </row>
    <row r="736" spans="2:8" ht="15.75" customHeight="1" x14ac:dyDescent="0.25">
      <c r="B736" s="3"/>
      <c r="E736" s="3"/>
      <c r="G736" s="12"/>
      <c r="H736" s="3"/>
    </row>
    <row r="737" spans="2:8" ht="15.75" customHeight="1" x14ac:dyDescent="0.25">
      <c r="B737" s="3"/>
      <c r="E737" s="3"/>
      <c r="G737" s="12"/>
      <c r="H737" s="3"/>
    </row>
    <row r="738" spans="2:8" ht="15.75" customHeight="1" x14ac:dyDescent="0.25">
      <c r="B738" s="3"/>
      <c r="E738" s="3"/>
      <c r="G738" s="12"/>
      <c r="H738" s="3"/>
    </row>
    <row r="739" spans="2:8" ht="15.75" customHeight="1" x14ac:dyDescent="0.25">
      <c r="B739" s="3"/>
      <c r="E739" s="3"/>
      <c r="G739" s="12"/>
      <c r="H739" s="3"/>
    </row>
    <row r="740" spans="2:8" ht="15.75" customHeight="1" x14ac:dyDescent="0.25">
      <c r="B740" s="3"/>
      <c r="E740" s="3"/>
      <c r="G740" s="12"/>
      <c r="H740" s="3"/>
    </row>
    <row r="741" spans="2:8" ht="15.75" customHeight="1" x14ac:dyDescent="0.25">
      <c r="B741" s="3"/>
      <c r="E741" s="3"/>
      <c r="G741" s="12"/>
      <c r="H741" s="3"/>
    </row>
    <row r="742" spans="2:8" ht="15.75" customHeight="1" x14ac:dyDescent="0.25">
      <c r="B742" s="3"/>
      <c r="E742" s="3"/>
      <c r="G742" s="12"/>
      <c r="H742" s="3"/>
    </row>
    <row r="743" spans="2:8" ht="15.75" customHeight="1" x14ac:dyDescent="0.25">
      <c r="B743" s="3"/>
      <c r="E743" s="3"/>
      <c r="G743" s="12"/>
      <c r="H743" s="3"/>
    </row>
    <row r="744" spans="2:8" ht="15.75" customHeight="1" x14ac:dyDescent="0.25">
      <c r="B744" s="3"/>
      <c r="E744" s="3"/>
      <c r="G744" s="12"/>
      <c r="H744" s="3"/>
    </row>
    <row r="745" spans="2:8" ht="15.75" customHeight="1" x14ac:dyDescent="0.25">
      <c r="B745" s="3"/>
      <c r="E745" s="3"/>
      <c r="G745" s="12"/>
      <c r="H745" s="3"/>
    </row>
    <row r="746" spans="2:8" ht="15.75" customHeight="1" x14ac:dyDescent="0.25">
      <c r="B746" s="3"/>
      <c r="E746" s="3"/>
      <c r="G746" s="12"/>
      <c r="H746" s="3"/>
    </row>
    <row r="747" spans="2:8" ht="15.75" customHeight="1" x14ac:dyDescent="0.25">
      <c r="B747" s="3"/>
      <c r="E747" s="3"/>
      <c r="G747" s="12"/>
      <c r="H747" s="3"/>
    </row>
    <row r="748" spans="2:8" ht="15.75" customHeight="1" x14ac:dyDescent="0.25">
      <c r="B748" s="3"/>
      <c r="E748" s="3"/>
      <c r="G748" s="12"/>
      <c r="H748" s="3"/>
    </row>
    <row r="749" spans="2:8" ht="15.75" customHeight="1" x14ac:dyDescent="0.25">
      <c r="B749" s="3"/>
      <c r="E749" s="3"/>
      <c r="G749" s="12"/>
      <c r="H749" s="3"/>
    </row>
    <row r="750" spans="2:8" ht="15.75" customHeight="1" x14ac:dyDescent="0.25">
      <c r="B750" s="3"/>
      <c r="E750" s="3"/>
      <c r="G750" s="12"/>
      <c r="H750" s="3"/>
    </row>
    <row r="751" spans="2:8" ht="15.75" customHeight="1" x14ac:dyDescent="0.25">
      <c r="B751" s="3"/>
      <c r="E751" s="3"/>
      <c r="G751" s="12"/>
      <c r="H751" s="3"/>
    </row>
    <row r="752" spans="2:8" ht="15.75" customHeight="1" x14ac:dyDescent="0.25">
      <c r="B752" s="3"/>
      <c r="E752" s="3"/>
      <c r="G752" s="12"/>
      <c r="H752" s="3"/>
    </row>
    <row r="753" spans="2:8" ht="15.75" customHeight="1" x14ac:dyDescent="0.25">
      <c r="B753" s="3"/>
      <c r="E753" s="3"/>
      <c r="G753" s="12"/>
      <c r="H753" s="3"/>
    </row>
    <row r="754" spans="2:8" ht="15.75" customHeight="1" x14ac:dyDescent="0.25">
      <c r="B754" s="3"/>
      <c r="E754" s="3"/>
      <c r="G754" s="12"/>
      <c r="H754" s="3"/>
    </row>
    <row r="755" spans="2:8" ht="15.75" customHeight="1" x14ac:dyDescent="0.25">
      <c r="B755" s="3"/>
      <c r="E755" s="3"/>
      <c r="G755" s="12"/>
      <c r="H755" s="3"/>
    </row>
    <row r="756" spans="2:8" ht="15.75" customHeight="1" x14ac:dyDescent="0.25">
      <c r="B756" s="3"/>
      <c r="E756" s="3"/>
      <c r="G756" s="12"/>
      <c r="H756" s="3"/>
    </row>
    <row r="757" spans="2:8" ht="15.75" customHeight="1" x14ac:dyDescent="0.25">
      <c r="B757" s="3"/>
      <c r="E757" s="3"/>
      <c r="G757" s="12"/>
      <c r="H757" s="3"/>
    </row>
    <row r="758" spans="2:8" ht="15.75" customHeight="1" x14ac:dyDescent="0.25">
      <c r="B758" s="3"/>
      <c r="E758" s="3"/>
      <c r="G758" s="12"/>
      <c r="H758" s="3"/>
    </row>
    <row r="759" spans="2:8" ht="15.75" customHeight="1" x14ac:dyDescent="0.25">
      <c r="B759" s="3"/>
      <c r="E759" s="3"/>
      <c r="G759" s="12"/>
      <c r="H759" s="3"/>
    </row>
    <row r="760" spans="2:8" ht="15.75" customHeight="1" x14ac:dyDescent="0.25">
      <c r="B760" s="3"/>
      <c r="E760" s="3"/>
      <c r="G760" s="12"/>
      <c r="H760" s="3"/>
    </row>
    <row r="761" spans="2:8" ht="15.75" customHeight="1" x14ac:dyDescent="0.25">
      <c r="B761" s="3"/>
      <c r="E761" s="3"/>
      <c r="G761" s="12"/>
      <c r="H761" s="3"/>
    </row>
    <row r="762" spans="2:8" ht="15.75" customHeight="1" x14ac:dyDescent="0.25">
      <c r="B762" s="3"/>
      <c r="E762" s="3"/>
      <c r="G762" s="12"/>
      <c r="H762" s="3"/>
    </row>
    <row r="763" spans="2:8" ht="15.75" customHeight="1" x14ac:dyDescent="0.25">
      <c r="B763" s="3"/>
      <c r="E763" s="3"/>
      <c r="G763" s="12"/>
      <c r="H763" s="3"/>
    </row>
    <row r="764" spans="2:8" ht="15.75" customHeight="1" x14ac:dyDescent="0.25">
      <c r="B764" s="3"/>
      <c r="E764" s="3"/>
      <c r="G764" s="12"/>
      <c r="H764" s="3"/>
    </row>
    <row r="765" spans="2:8" ht="15.75" customHeight="1" x14ac:dyDescent="0.25">
      <c r="B765" s="3"/>
      <c r="E765" s="3"/>
      <c r="G765" s="12"/>
      <c r="H765" s="3"/>
    </row>
    <row r="766" spans="2:8" ht="15.75" customHeight="1" x14ac:dyDescent="0.25">
      <c r="B766" s="3"/>
      <c r="E766" s="3"/>
      <c r="G766" s="12"/>
      <c r="H766" s="3"/>
    </row>
    <row r="767" spans="2:8" ht="15.75" customHeight="1" x14ac:dyDescent="0.25">
      <c r="B767" s="3"/>
      <c r="E767" s="3"/>
      <c r="G767" s="12"/>
      <c r="H767" s="3"/>
    </row>
    <row r="768" spans="2:8" ht="15.75" customHeight="1" x14ac:dyDescent="0.25">
      <c r="B768" s="3"/>
      <c r="E768" s="3"/>
      <c r="G768" s="12"/>
      <c r="H768" s="3"/>
    </row>
    <row r="769" spans="2:8" ht="15.75" customHeight="1" x14ac:dyDescent="0.25">
      <c r="B769" s="3"/>
      <c r="E769" s="3"/>
      <c r="G769" s="12"/>
      <c r="H769" s="3"/>
    </row>
    <row r="770" spans="2:8" ht="15.75" customHeight="1" x14ac:dyDescent="0.25">
      <c r="B770" s="3"/>
      <c r="E770" s="3"/>
      <c r="G770" s="12"/>
      <c r="H770" s="3"/>
    </row>
    <row r="771" spans="2:8" ht="15.75" customHeight="1" x14ac:dyDescent="0.25">
      <c r="B771" s="3"/>
      <c r="E771" s="3"/>
      <c r="G771" s="12"/>
      <c r="H771" s="3"/>
    </row>
    <row r="772" spans="2:8" ht="15.75" customHeight="1" x14ac:dyDescent="0.25">
      <c r="B772" s="3"/>
      <c r="E772" s="3"/>
      <c r="G772" s="12"/>
      <c r="H772" s="3"/>
    </row>
    <row r="773" spans="2:8" ht="15.75" customHeight="1" x14ac:dyDescent="0.25">
      <c r="B773" s="3"/>
      <c r="E773" s="3"/>
      <c r="G773" s="12"/>
      <c r="H773" s="3"/>
    </row>
    <row r="774" spans="2:8" ht="15.75" customHeight="1" x14ac:dyDescent="0.25">
      <c r="B774" s="3"/>
      <c r="E774" s="3"/>
      <c r="G774" s="12"/>
      <c r="H774" s="3"/>
    </row>
    <row r="775" spans="2:8" ht="15.75" customHeight="1" x14ac:dyDescent="0.25">
      <c r="B775" s="3"/>
      <c r="E775" s="3"/>
      <c r="G775" s="12"/>
      <c r="H775" s="3"/>
    </row>
    <row r="776" spans="2:8" ht="15.75" customHeight="1" x14ac:dyDescent="0.25">
      <c r="B776" s="3"/>
      <c r="E776" s="3"/>
      <c r="G776" s="12"/>
      <c r="H776" s="3"/>
    </row>
    <row r="777" spans="2:8" ht="15.75" customHeight="1" x14ac:dyDescent="0.25">
      <c r="B777" s="3"/>
      <c r="E777" s="3"/>
      <c r="G777" s="12"/>
      <c r="H777" s="3"/>
    </row>
    <row r="778" spans="2:8" ht="15.75" customHeight="1" x14ac:dyDescent="0.25">
      <c r="B778" s="3"/>
      <c r="E778" s="3"/>
      <c r="G778" s="12"/>
      <c r="H778" s="3"/>
    </row>
    <row r="779" spans="2:8" ht="15.75" customHeight="1" x14ac:dyDescent="0.25">
      <c r="B779" s="3"/>
      <c r="E779" s="3"/>
      <c r="G779" s="12"/>
      <c r="H779" s="3"/>
    </row>
    <row r="780" spans="2:8" ht="15.75" customHeight="1" x14ac:dyDescent="0.25">
      <c r="B780" s="3"/>
      <c r="E780" s="3"/>
      <c r="G780" s="12"/>
      <c r="H780" s="3"/>
    </row>
    <row r="781" spans="2:8" ht="15.75" customHeight="1" x14ac:dyDescent="0.25">
      <c r="B781" s="3"/>
      <c r="E781" s="3"/>
      <c r="G781" s="12"/>
      <c r="H781" s="3"/>
    </row>
    <row r="782" spans="2:8" ht="15.75" customHeight="1" x14ac:dyDescent="0.25">
      <c r="B782" s="3"/>
      <c r="E782" s="3"/>
      <c r="G782" s="12"/>
      <c r="H782" s="3"/>
    </row>
    <row r="783" spans="2:8" ht="15.75" customHeight="1" x14ac:dyDescent="0.25">
      <c r="B783" s="3"/>
      <c r="E783" s="3"/>
      <c r="G783" s="12"/>
      <c r="H783" s="3"/>
    </row>
    <row r="784" spans="2:8" ht="15.75" customHeight="1" x14ac:dyDescent="0.25">
      <c r="B784" s="3"/>
      <c r="E784" s="3"/>
      <c r="G784" s="12"/>
      <c r="H784" s="3"/>
    </row>
    <row r="785" spans="2:8" ht="15.75" customHeight="1" x14ac:dyDescent="0.25">
      <c r="B785" s="3"/>
      <c r="E785" s="3"/>
      <c r="G785" s="12"/>
      <c r="H785" s="3"/>
    </row>
    <row r="786" spans="2:8" ht="15.75" customHeight="1" x14ac:dyDescent="0.25">
      <c r="B786" s="3"/>
      <c r="E786" s="3"/>
      <c r="G786" s="12"/>
      <c r="H786" s="3"/>
    </row>
    <row r="787" spans="2:8" ht="15.75" customHeight="1" x14ac:dyDescent="0.25">
      <c r="B787" s="3"/>
      <c r="E787" s="3"/>
      <c r="G787" s="12"/>
      <c r="H787" s="3"/>
    </row>
    <row r="788" spans="2:8" ht="15.75" customHeight="1" x14ac:dyDescent="0.25">
      <c r="B788" s="3"/>
      <c r="E788" s="3"/>
      <c r="G788" s="12"/>
      <c r="H788" s="3"/>
    </row>
    <row r="789" spans="2:8" ht="15.75" customHeight="1" x14ac:dyDescent="0.25">
      <c r="B789" s="3"/>
      <c r="E789" s="3"/>
      <c r="G789" s="12"/>
      <c r="H789" s="3"/>
    </row>
    <row r="790" spans="2:8" ht="15.75" customHeight="1" x14ac:dyDescent="0.25">
      <c r="B790" s="3"/>
      <c r="E790" s="3"/>
      <c r="G790" s="12"/>
      <c r="H790" s="3"/>
    </row>
    <row r="791" spans="2:8" ht="15.75" customHeight="1" x14ac:dyDescent="0.25">
      <c r="B791" s="3"/>
      <c r="E791" s="3"/>
      <c r="G791" s="12"/>
      <c r="H791" s="3"/>
    </row>
    <row r="792" spans="2:8" ht="15.75" customHeight="1" x14ac:dyDescent="0.25">
      <c r="B792" s="3"/>
      <c r="E792" s="3"/>
      <c r="G792" s="12"/>
      <c r="H792" s="3"/>
    </row>
    <row r="793" spans="2:8" ht="15.75" customHeight="1" x14ac:dyDescent="0.25">
      <c r="B793" s="3"/>
      <c r="E793" s="3"/>
      <c r="G793" s="12"/>
      <c r="H793" s="3"/>
    </row>
    <row r="794" spans="2:8" ht="15.75" customHeight="1" x14ac:dyDescent="0.25">
      <c r="B794" s="3"/>
      <c r="E794" s="3"/>
      <c r="G794" s="12"/>
      <c r="H794" s="3"/>
    </row>
    <row r="795" spans="2:8" ht="15.75" customHeight="1" x14ac:dyDescent="0.25">
      <c r="B795" s="3"/>
      <c r="E795" s="3"/>
      <c r="G795" s="12"/>
      <c r="H795" s="3"/>
    </row>
    <row r="796" spans="2:8" ht="15.75" customHeight="1" x14ac:dyDescent="0.25">
      <c r="B796" s="3"/>
      <c r="E796" s="3"/>
      <c r="G796" s="12"/>
      <c r="H796" s="3"/>
    </row>
    <row r="797" spans="2:8" ht="15.75" customHeight="1" x14ac:dyDescent="0.25">
      <c r="B797" s="3"/>
      <c r="E797" s="3"/>
      <c r="G797" s="12"/>
      <c r="H797" s="3"/>
    </row>
    <row r="798" spans="2:8" ht="15.75" customHeight="1" x14ac:dyDescent="0.25">
      <c r="B798" s="3"/>
      <c r="E798" s="3"/>
      <c r="G798" s="12"/>
      <c r="H798" s="3"/>
    </row>
    <row r="799" spans="2:8" ht="15.75" customHeight="1" x14ac:dyDescent="0.25">
      <c r="B799" s="3"/>
      <c r="E799" s="3"/>
      <c r="G799" s="12"/>
      <c r="H799" s="3"/>
    </row>
    <row r="800" spans="2:8" ht="15.75" customHeight="1" x14ac:dyDescent="0.25">
      <c r="B800" s="3"/>
      <c r="E800" s="3"/>
      <c r="G800" s="12"/>
      <c r="H800" s="3"/>
    </row>
    <row r="801" spans="2:8" ht="15.75" customHeight="1" x14ac:dyDescent="0.25">
      <c r="B801" s="3"/>
      <c r="E801" s="3"/>
      <c r="G801" s="12"/>
      <c r="H801" s="3"/>
    </row>
    <row r="802" spans="2:8" ht="15.75" customHeight="1" x14ac:dyDescent="0.25">
      <c r="B802" s="3"/>
      <c r="E802" s="3"/>
      <c r="G802" s="12"/>
      <c r="H802" s="3"/>
    </row>
    <row r="803" spans="2:8" ht="15.75" customHeight="1" x14ac:dyDescent="0.25">
      <c r="B803" s="3"/>
      <c r="E803" s="3"/>
      <c r="G803" s="12"/>
      <c r="H803" s="3"/>
    </row>
    <row r="804" spans="2:8" ht="15.75" customHeight="1" x14ac:dyDescent="0.25">
      <c r="B804" s="3"/>
      <c r="E804" s="3"/>
      <c r="G804" s="12"/>
      <c r="H804" s="3"/>
    </row>
    <row r="805" spans="2:8" ht="15.75" customHeight="1" x14ac:dyDescent="0.25">
      <c r="B805" s="3"/>
      <c r="E805" s="3"/>
      <c r="G805" s="12"/>
      <c r="H805" s="3"/>
    </row>
    <row r="806" spans="2:8" ht="15.75" customHeight="1" x14ac:dyDescent="0.25">
      <c r="B806" s="3"/>
      <c r="E806" s="3"/>
      <c r="G806" s="12"/>
      <c r="H806" s="3"/>
    </row>
    <row r="807" spans="2:8" ht="15.75" customHeight="1" x14ac:dyDescent="0.25">
      <c r="B807" s="3"/>
      <c r="E807" s="3"/>
      <c r="G807" s="12"/>
      <c r="H807" s="3"/>
    </row>
    <row r="808" spans="2:8" ht="15.75" customHeight="1" x14ac:dyDescent="0.25">
      <c r="B808" s="3"/>
      <c r="E808" s="3"/>
      <c r="G808" s="12"/>
      <c r="H808" s="3"/>
    </row>
    <row r="809" spans="2:8" ht="15.75" customHeight="1" x14ac:dyDescent="0.25">
      <c r="B809" s="3"/>
      <c r="E809" s="3"/>
      <c r="G809" s="12"/>
      <c r="H809" s="3"/>
    </row>
    <row r="810" spans="2:8" ht="15.75" customHeight="1" x14ac:dyDescent="0.25">
      <c r="B810" s="3"/>
      <c r="E810" s="3"/>
      <c r="G810" s="12"/>
      <c r="H810" s="3"/>
    </row>
    <row r="811" spans="2:8" ht="15.75" customHeight="1" x14ac:dyDescent="0.25">
      <c r="B811" s="3"/>
      <c r="E811" s="3"/>
      <c r="G811" s="12"/>
      <c r="H811" s="3"/>
    </row>
    <row r="812" spans="2:8" ht="15.75" customHeight="1" x14ac:dyDescent="0.25">
      <c r="B812" s="3"/>
      <c r="E812" s="3"/>
      <c r="G812" s="12"/>
      <c r="H812" s="3"/>
    </row>
    <row r="813" spans="2:8" ht="15.75" customHeight="1" x14ac:dyDescent="0.25">
      <c r="B813" s="3"/>
      <c r="E813" s="3"/>
      <c r="G813" s="12"/>
      <c r="H813" s="3"/>
    </row>
    <row r="814" spans="2:8" ht="15.75" customHeight="1" x14ac:dyDescent="0.25">
      <c r="B814" s="3"/>
      <c r="E814" s="3"/>
      <c r="G814" s="12"/>
      <c r="H814" s="3"/>
    </row>
    <row r="815" spans="2:8" ht="15.75" customHeight="1" x14ac:dyDescent="0.25">
      <c r="B815" s="3"/>
      <c r="E815" s="3"/>
      <c r="G815" s="12"/>
      <c r="H815" s="3"/>
    </row>
    <row r="816" spans="2:8" ht="15.75" customHeight="1" x14ac:dyDescent="0.25">
      <c r="B816" s="3"/>
      <c r="E816" s="3"/>
      <c r="G816" s="12"/>
      <c r="H816" s="3"/>
    </row>
    <row r="817" spans="2:8" ht="15.75" customHeight="1" x14ac:dyDescent="0.25">
      <c r="B817" s="3"/>
      <c r="E817" s="3"/>
      <c r="G817" s="12"/>
      <c r="H817" s="3"/>
    </row>
    <row r="818" spans="2:8" ht="15.75" customHeight="1" x14ac:dyDescent="0.25">
      <c r="B818" s="3"/>
      <c r="E818" s="3"/>
      <c r="G818" s="12"/>
      <c r="H818" s="3"/>
    </row>
    <row r="819" spans="2:8" ht="15.75" customHeight="1" x14ac:dyDescent="0.25">
      <c r="B819" s="3"/>
      <c r="E819" s="3"/>
      <c r="G819" s="12"/>
      <c r="H819" s="3"/>
    </row>
    <row r="820" spans="2:8" ht="15.75" customHeight="1" x14ac:dyDescent="0.25">
      <c r="B820" s="3"/>
      <c r="E820" s="3"/>
      <c r="G820" s="12"/>
      <c r="H820" s="3"/>
    </row>
    <row r="821" spans="2:8" ht="15.75" customHeight="1" x14ac:dyDescent="0.25">
      <c r="B821" s="3"/>
      <c r="E821" s="3"/>
      <c r="G821" s="12"/>
      <c r="H821" s="3"/>
    </row>
    <row r="822" spans="2:8" ht="15.75" customHeight="1" x14ac:dyDescent="0.25">
      <c r="B822" s="3"/>
      <c r="E822" s="3"/>
      <c r="G822" s="12"/>
      <c r="H822" s="3"/>
    </row>
    <row r="823" spans="2:8" ht="15.75" customHeight="1" x14ac:dyDescent="0.25">
      <c r="B823" s="3"/>
      <c r="E823" s="3"/>
      <c r="G823" s="12"/>
      <c r="H823" s="3"/>
    </row>
    <row r="824" spans="2:8" ht="15.75" customHeight="1" x14ac:dyDescent="0.25">
      <c r="B824" s="3"/>
      <c r="E824" s="3"/>
      <c r="G824" s="12"/>
      <c r="H824" s="3"/>
    </row>
    <row r="825" spans="2:8" ht="15.75" customHeight="1" x14ac:dyDescent="0.25">
      <c r="B825" s="3"/>
      <c r="E825" s="3"/>
      <c r="G825" s="12"/>
      <c r="H825" s="3"/>
    </row>
    <row r="826" spans="2:8" ht="15.75" customHeight="1" x14ac:dyDescent="0.25">
      <c r="B826" s="3"/>
      <c r="E826" s="3"/>
      <c r="G826" s="12"/>
      <c r="H826" s="3"/>
    </row>
    <row r="827" spans="2:8" ht="15.75" customHeight="1" x14ac:dyDescent="0.25">
      <c r="B827" s="3"/>
      <c r="E827" s="3"/>
      <c r="G827" s="12"/>
      <c r="H827" s="3"/>
    </row>
    <row r="828" spans="2:8" ht="15.75" customHeight="1" x14ac:dyDescent="0.25">
      <c r="B828" s="3"/>
      <c r="E828" s="3"/>
      <c r="G828" s="12"/>
      <c r="H828" s="3"/>
    </row>
    <row r="829" spans="2:8" ht="15.75" customHeight="1" x14ac:dyDescent="0.25">
      <c r="B829" s="3"/>
      <c r="E829" s="3"/>
      <c r="G829" s="12"/>
      <c r="H829" s="3"/>
    </row>
    <row r="830" spans="2:8" ht="15.75" customHeight="1" x14ac:dyDescent="0.25">
      <c r="B830" s="3"/>
      <c r="E830" s="3"/>
      <c r="G830" s="12"/>
      <c r="H830" s="3"/>
    </row>
    <row r="831" spans="2:8" ht="15.75" customHeight="1" x14ac:dyDescent="0.25">
      <c r="B831" s="3"/>
      <c r="E831" s="3"/>
      <c r="G831" s="12"/>
      <c r="H831" s="3"/>
    </row>
    <row r="832" spans="2:8" ht="15.75" customHeight="1" x14ac:dyDescent="0.25">
      <c r="B832" s="3"/>
      <c r="E832" s="3"/>
      <c r="G832" s="12"/>
      <c r="H832" s="3"/>
    </row>
    <row r="833" spans="1:77" ht="15.75" customHeight="1" x14ac:dyDescent="0.25">
      <c r="B833" s="3"/>
      <c r="E833" s="3"/>
      <c r="G833" s="12"/>
      <c r="H833" s="3"/>
    </row>
    <row r="834" spans="1:77" ht="15.75" customHeight="1" x14ac:dyDescent="0.25">
      <c r="B834" s="3"/>
      <c r="E834" s="3"/>
      <c r="G834" s="12"/>
      <c r="H834" s="3"/>
    </row>
    <row r="835" spans="1:77" ht="15.75" customHeight="1" x14ac:dyDescent="0.25">
      <c r="B835" s="3"/>
      <c r="E835" s="3"/>
      <c r="G835" s="12"/>
      <c r="H835" s="3"/>
    </row>
    <row r="836" spans="1:77" ht="15.75" customHeight="1" x14ac:dyDescent="0.25">
      <c r="B836" s="3"/>
      <c r="E836" s="3"/>
      <c r="G836" s="12"/>
      <c r="H836" s="3"/>
    </row>
    <row r="837" spans="1:77" ht="15.75" customHeight="1" x14ac:dyDescent="0.25">
      <c r="B837" s="3"/>
      <c r="E837" s="3"/>
      <c r="G837" s="12"/>
      <c r="H837" s="3"/>
    </row>
    <row r="838" spans="1:77" ht="15.75" customHeight="1" x14ac:dyDescent="0.25">
      <c r="B838" s="3"/>
      <c r="E838" s="3"/>
      <c r="G838" s="12"/>
      <c r="H838" s="3"/>
    </row>
    <row r="839" spans="1:77" ht="15.75" customHeight="1" x14ac:dyDescent="0.25">
      <c r="B839" s="3"/>
      <c r="E839" s="3"/>
      <c r="G839" s="12"/>
      <c r="H839" s="3"/>
    </row>
    <row r="840" spans="1:77" ht="15.75" customHeight="1" x14ac:dyDescent="0.25">
      <c r="B840" s="3"/>
      <c r="E840" s="3"/>
      <c r="G840" s="12"/>
      <c r="H840" s="3"/>
    </row>
    <row r="841" spans="1:77" s="7" customFormat="1" ht="15.75" customHeight="1" x14ac:dyDescent="0.25">
      <c r="A841"/>
      <c r="B841" s="3"/>
      <c r="C841"/>
      <c r="D841"/>
      <c r="E841" s="3"/>
      <c r="F841"/>
      <c r="G841" s="12"/>
      <c r="H841" s="3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</row>
    <row r="842" spans="1:77" s="7" customFormat="1" ht="15.75" customHeight="1" x14ac:dyDescent="0.25">
      <c r="A842"/>
      <c r="B842" s="3"/>
      <c r="C842"/>
      <c r="D842"/>
      <c r="E842" s="3"/>
      <c r="F842"/>
      <c r="G842" s="12"/>
      <c r="H842" s="3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</row>
    <row r="843" spans="1:77" s="7" customFormat="1" ht="15.75" customHeight="1" x14ac:dyDescent="0.25">
      <c r="A843"/>
      <c r="B843" s="3"/>
      <c r="C843"/>
      <c r="D843"/>
      <c r="E843" s="3"/>
      <c r="F843"/>
      <c r="G843" s="12"/>
      <c r="H843" s="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</row>
    <row r="844" spans="1:77" s="7" customFormat="1" ht="15.75" customHeight="1" x14ac:dyDescent="0.25">
      <c r="A844"/>
      <c r="B844" s="3"/>
      <c r="C844"/>
      <c r="D844"/>
      <c r="E844" s="3"/>
      <c r="F844"/>
      <c r="G844" s="12"/>
      <c r="H844" s="3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</row>
  </sheetData>
  <sheetProtection algorithmName="SHA-512" hashValue="BItUCP8jrAtg7sr/ua07wcyomYr8FbuWb01M7chiSo1XAJ+ogStAg8sAfdPPefkeWveisZnJftc5Mfl4v3U3RQ==" saltValue="wTGFisS+cXpU5vH3/QOVog==" spinCount="100000" sheet="1" objects="1" scenarios="1" sort="0" autoFilter="0"/>
  <autoFilter ref="A8:L114" xr:uid="{00000000-0009-0000-0000-000005000000}"/>
  <mergeCells count="11">
    <mergeCell ref="H1:L2"/>
    <mergeCell ref="C3:L4"/>
    <mergeCell ref="D108:L108"/>
    <mergeCell ref="C6:D6"/>
    <mergeCell ref="H6:K6"/>
    <mergeCell ref="C7:L7"/>
    <mergeCell ref="D109:L109"/>
    <mergeCell ref="D110:L110"/>
    <mergeCell ref="D111:L111"/>
    <mergeCell ref="D112:L112"/>
    <mergeCell ref="D5:L5"/>
  </mergeCells>
  <conditionalFormatting sqref="E8 E18:E43 E45:E52 E54:E60 E62:E89 E91:E98 E107">
    <cfRule type="containsText" dxfId="15" priority="17" operator="containsText" text="Aragón">
      <formula>NOT(ISERROR(SEARCH(("Aragón"),(E8))))</formula>
    </cfRule>
  </conditionalFormatting>
  <conditionalFormatting sqref="E100:E101">
    <cfRule type="containsText" dxfId="14" priority="3" operator="containsText" text="Aragón">
      <formula>NOT(ISERROR(SEARCH(("Aragón"),(E100))))</formula>
    </cfRule>
  </conditionalFormatting>
  <conditionalFormatting sqref="F6 F8:F52 F54:F107">
    <cfRule type="containsText" dxfId="13" priority="18" operator="containsText" text="ARAGÓN">
      <formula>NOT(ISERROR(SEARCH(("ARAGÓN"),(F6))))</formula>
    </cfRule>
  </conditionalFormatting>
  <conditionalFormatting sqref="F9:F52 F54:F107">
    <cfRule type="containsText" dxfId="12" priority="11" operator="containsText" text="Zaragoza">
      <formula>NOT(ISERROR(SEARCH(("Zaragoza"),(F9))))</formula>
    </cfRule>
    <cfRule type="containsText" dxfId="11" priority="12" operator="containsText" text="Huesca">
      <formula>NOT(ISERROR(SEARCH(("Huesca"),(F9))))</formula>
    </cfRule>
    <cfRule type="containsText" dxfId="10" priority="13" operator="containsText" text="Teruel">
      <formula>NOT(ISERROR(SEARCH(("Teruel"),(F9))))</formula>
    </cfRule>
    <cfRule type="containsText" dxfId="9" priority="14" operator="containsText" text="Mallén">
      <formula>NOT(ISERROR(SEARCH(("Mallén"),(F9))))</formula>
    </cfRule>
    <cfRule type="containsText" dxfId="8" priority="15" operator="containsText" text="Tarazona">
      <formula>NOT(ISERROR(SEARCH(("Tarazona"),(F9))))</formula>
    </cfRule>
    <cfRule type="containsText" dxfId="7" priority="16" operator="containsText" text="Calanda">
      <formula>NOT(ISERROR(SEARCH(("Calanda"),(F9))))</formula>
    </cfRule>
  </conditionalFormatting>
  <conditionalFormatting sqref="H101:H106">
    <cfRule type="containsText" dxfId="6" priority="4" operator="containsText" text="ARAGÓN">
      <formula>NOT(ISERROR(SEARCH(("ARAGÓN"),(H101))))</formula>
    </cfRule>
    <cfRule type="containsText" dxfId="5" priority="5" operator="containsText" text="Zaragoza">
      <formula>NOT(ISERROR(SEARCH(("Zaragoza"),(H101))))</formula>
    </cfRule>
    <cfRule type="containsText" dxfId="4" priority="6" operator="containsText" text="Huesca">
      <formula>NOT(ISERROR(SEARCH(("Huesca"),(H101))))</formula>
    </cfRule>
    <cfRule type="containsText" dxfId="3" priority="7" operator="containsText" text="Teruel">
      <formula>NOT(ISERROR(SEARCH(("Teruel"),(H101))))</formula>
    </cfRule>
    <cfRule type="containsText" dxfId="2" priority="8" operator="containsText" text="Mallén">
      <formula>NOT(ISERROR(SEARCH(("Mallén"),(H101))))</formula>
    </cfRule>
    <cfRule type="containsText" dxfId="1" priority="9" operator="containsText" text="Tarazona">
      <formula>NOT(ISERROR(SEARCH(("Tarazona"),(H101))))</formula>
    </cfRule>
    <cfRule type="containsText" dxfId="0" priority="10" operator="containsText" text="Calanda">
      <formula>NOT(ISERROR(SEARCH(("Calanda"),(H101))))</formula>
    </cfRule>
  </conditionalFormatting>
  <pageMargins left="0.19685039370078741" right="7.874015748031496E-2" top="0.59055118110236227" bottom="0.11811023622047245" header="7.874015748031496E-2" footer="7.874015748031496E-2"/>
  <pageSetup paperSize="9" scale="82" fitToWidth="2" fitToHeight="2" orientation="portrait" r:id="rId1"/>
  <headerFooter>
    <oddHeader>&amp;L&amp;G&amp;C&amp;14  FRUTA Y VERDURA ECOLOGICA
Tel: 639810386&amp;R&amp;14   &amp;D</oddHeader>
    <oddFooter>&amp;R&amp;14 Página &amp;P de&amp;N</oddFooter>
  </headerFooter>
  <rowBreaks count="1" manualBreakCount="1">
    <brk id="52" max="15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Fruta y Verdura</vt:lpstr>
      <vt:lpstr>'Fruta y Verdura'!Área_de_impresión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 Inza</dc:creator>
  <cp:lastModifiedBy>Fer Inza</cp:lastModifiedBy>
  <dcterms:created xsi:type="dcterms:W3CDTF">2023-09-17T18:31:29Z</dcterms:created>
  <dcterms:modified xsi:type="dcterms:W3CDTF">2023-09-19T11:31:08Z</dcterms:modified>
</cp:coreProperties>
</file>